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И.В. Винокурова\ДКР\ДКР 2017-2018\РДР\1_Метапредметная 6-7\"/>
    </mc:Choice>
  </mc:AlternateContent>
  <bookViews>
    <workbookView xWindow="0" yWindow="0" windowWidth="28800" windowHeight="12435" activeTab="4"/>
  </bookViews>
  <sheets>
    <sheet name="УУД" sheetId="1" r:id="rId1"/>
    <sheet name="Задания" sheetId="2" r:id="rId2"/>
    <sheet name="СОШ" sheetId="3" r:id="rId3"/>
    <sheet name="Угл" sheetId="4" r:id="rId4"/>
    <sheet name="Гимн. Лицеи" sheetId="5" r:id="rId5"/>
    <sheet name="ЧОУ" sheetId="6" r:id="rId6"/>
  </sheets>
  <definedNames>
    <definedName name="_xlnm._FilterDatabase" localSheetId="1" hidden="1">Задания!$A$1:$T$41</definedName>
    <definedName name="_xlnm._FilterDatabase" localSheetId="0" hidden="1">УУД!$A$2:$O$41</definedName>
    <definedName name="_xlnm.Print_Area" localSheetId="1">Задания!$A$1:$T$40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F40" i="2"/>
  <c r="H39" i="2"/>
  <c r="H40" i="2" l="1"/>
  <c r="H38" i="2" l="1"/>
  <c r="H37" i="2" l="1"/>
  <c r="H36" i="2" l="1"/>
  <c r="H35" i="2" l="1"/>
  <c r="H34" i="2" l="1"/>
  <c r="H33" i="2" l="1"/>
  <c r="H32" i="2" l="1"/>
  <c r="H30" i="2"/>
  <c r="H31" i="2"/>
  <c r="H29" i="2" l="1"/>
  <c r="H28" i="2" l="1"/>
  <c r="H27" i="2" l="1"/>
  <c r="H26" i="2" l="1"/>
  <c r="H25" i="2" l="1"/>
  <c r="H24" i="2" l="1"/>
  <c r="H22" i="2" l="1"/>
  <c r="H23" i="2"/>
  <c r="H21" i="2" l="1"/>
  <c r="H19" i="2" l="1"/>
  <c r="H20" i="2"/>
  <c r="H18" i="2" l="1"/>
  <c r="H17" i="2" l="1"/>
  <c r="H16" i="2"/>
  <c r="H15" i="2"/>
  <c r="H13" i="2" l="1"/>
  <c r="H14" i="2"/>
  <c r="H12" i="2" l="1"/>
  <c r="H11" i="2" l="1"/>
  <c r="H10" i="2"/>
  <c r="H9" i="2" l="1"/>
  <c r="H8" i="2"/>
  <c r="H7" i="2" l="1"/>
  <c r="H4" i="2" l="1"/>
  <c r="H5" i="2"/>
  <c r="H6" i="2"/>
  <c r="H3" i="2" l="1"/>
</calcChain>
</file>

<file path=xl/sharedStrings.xml><?xml version="1.0" encoding="utf-8"?>
<sst xmlns="http://schemas.openxmlformats.org/spreadsheetml/2006/main" count="731" uniqueCount="91">
  <si>
    <t>ГБОУ СОШ №1</t>
  </si>
  <si>
    <t>ГБОУ СОШ № 351</t>
  </si>
  <si>
    <t>ГБОУ СОШ №353</t>
  </si>
  <si>
    <t>ГБОУ СОШ №354</t>
  </si>
  <si>
    <t>ГБОУ СОШ №355</t>
  </si>
  <si>
    <t>ГБОУ СОШ №356</t>
  </si>
  <si>
    <t xml:space="preserve">ГБОУ СОШ №358 </t>
  </si>
  <si>
    <t>ГБОУ СОШ №362</t>
  </si>
  <si>
    <t>ГБОУ ФМЛ №366</t>
  </si>
  <si>
    <t>ГБОУ СОШ №370</t>
  </si>
  <si>
    <t>ГБОУ СОШ №371</t>
  </si>
  <si>
    <t>ГБОУ СОШ №372</t>
  </si>
  <si>
    <t>ГБОУ лицей №373</t>
  </si>
  <si>
    <t>ГБОУ СОШ №376</t>
  </si>
  <si>
    <t>ГБОУ СОШ №484</t>
  </si>
  <si>
    <t>ГБОУ СОШ №485</t>
  </si>
  <si>
    <t>ГБОУ СОШ №489</t>
  </si>
  <si>
    <t>ГБОУ СОШ №495</t>
  </si>
  <si>
    <t>ГБОУ СОШ №496</t>
  </si>
  <si>
    <t>ГБОУ СОШ №507</t>
  </si>
  <si>
    <t>ГБОУ СОШ №508</t>
  </si>
  <si>
    <t>ГБОУ СОШ №510</t>
  </si>
  <si>
    <t>ГБОУ СОШ №519</t>
  </si>
  <si>
    <t>ГБОУ гимназия №524</t>
  </si>
  <si>
    <t>ГБОУ СОШ №525</t>
  </si>
  <si>
    <t>ГБОУ гимназия №526</t>
  </si>
  <si>
    <t>ГБОУ СОШ №536</t>
  </si>
  <si>
    <t>ГБОУ СОШ №537</t>
  </si>
  <si>
    <t>ГБОУ СОШ №543</t>
  </si>
  <si>
    <t>ГБОУ СОШ №544</t>
  </si>
  <si>
    <t>ГБОУ СОШ №594</t>
  </si>
  <si>
    <t>ГБОУ СОШ №643</t>
  </si>
  <si>
    <t>ГБОУ СОШ №684</t>
  </si>
  <si>
    <t>ЧОУ Венеция</t>
  </si>
  <si>
    <t>ГБОУ "Морская школа"</t>
  </si>
  <si>
    <t>ЧОУ СВШ</t>
  </si>
  <si>
    <t>Школа «Студиум»</t>
  </si>
  <si>
    <t>Район</t>
  </si>
  <si>
    <t>№ ОУ/№ задания</t>
  </si>
  <si>
    <t>Кодификатор УУД</t>
  </si>
  <si>
    <t>1)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деятельности.</t>
  </si>
  <si>
    <t>2)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задач.</t>
  </si>
  <si>
    <t>3)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ситуацией.</t>
  </si>
  <si>
    <t>4) Умение оценивать правильность выполнения учебной задачи, собственные возможности ее решения.</t>
  </si>
  <si>
    <t>5) Владение основами самоконтроля, самооценки, принятия решений и осуществления осознанного выбора в учебной и познавательной деятельности.</t>
  </si>
  <si>
    <t>Регулятивные УУД</t>
  </si>
  <si>
    <t>Познавательные УУД</t>
  </si>
  <si>
    <t>№ 8</t>
  </si>
  <si>
    <t>№№5,9,10</t>
  </si>
  <si>
    <t>№№8,9</t>
  </si>
  <si>
    <t>№ 11</t>
  </si>
  <si>
    <t>Всего</t>
  </si>
  <si>
    <t>6)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выводы.</t>
  </si>
  <si>
    <t>7) Умение создавать, применять и преобразовывать знаки и символы, модели и схемы для решения учебных и познавательных задач.</t>
  </si>
  <si>
    <t>8) Смысловое чтение.</t>
  </si>
  <si>
    <t>Коммуникативные УУД</t>
  </si>
  <si>
    <t>9) Умение организовывать учебное сотрудничество и совместную деятельность с учителем и сверстниками; работать индивидуально и в группе;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</t>
  </si>
  <si>
    <t>10) Умение осознанно использовать речевые средства в соответствии с задачей коммуникации для выражения своих чувств, мыслей и потребностей; планирования и регуляции своей деятельности; владение устной и письменной речью, монологической контекстной речью.</t>
  </si>
  <si>
    <t>№№1,2</t>
  </si>
  <si>
    <t>№№3,10</t>
  </si>
  <si>
    <t>№4</t>
  </si>
  <si>
    <t>№ 6</t>
  </si>
  <si>
    <t>№ 7</t>
  </si>
  <si>
    <t>Итого по ОУ</t>
  </si>
  <si>
    <t>Краткое наименование ОО</t>
  </si>
  <si>
    <t>Код ОО</t>
  </si>
  <si>
    <t>Вид ОО</t>
  </si>
  <si>
    <t>Класс
(например:
7а или
7-1)</t>
  </si>
  <si>
    <t xml:space="preserve">Общее количество учащихся 
во всех 7-х классах по списку </t>
  </si>
  <si>
    <t>Общее количество учащихся, выполнявших работу во всех 7-х классах</t>
  </si>
  <si>
    <t>% выполнения</t>
  </si>
  <si>
    <t>max 2</t>
  </si>
  <si>
    <t>max 4</t>
  </si>
  <si>
    <t>max 5</t>
  </si>
  <si>
    <t>max 8</t>
  </si>
  <si>
    <t>Московский</t>
  </si>
  <si>
    <t>СОШ с углуб.</t>
  </si>
  <si>
    <t>7</t>
  </si>
  <si>
    <t>ГБОУ СОШ №351</t>
  </si>
  <si>
    <t>СОШ</t>
  </si>
  <si>
    <t>лицей</t>
  </si>
  <si>
    <t>Лицей</t>
  </si>
  <si>
    <t>Гимназия</t>
  </si>
  <si>
    <t>ЧОУ СОШ "Гимназия"Северная Венеция</t>
  </si>
  <si>
    <t>Ранжирование по % выполнения</t>
  </si>
  <si>
    <t>Ранжирование по УУД</t>
  </si>
  <si>
    <t>Ранжирование ОУ</t>
  </si>
  <si>
    <t>Ранжирование по результатам УУД</t>
  </si>
  <si>
    <t>всего</t>
  </si>
  <si>
    <t xml:space="preserve">Ранжирование </t>
  </si>
  <si>
    <t>% участия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</si>
</sst>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E2F0D9"/>
        <bgColor rgb="FFDDEBF7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FF"/>
        <bgColor rgb="FFE2F0D9"/>
      </patternFill>
    </fill>
    <fill>
      <patternFill patternType="solid">
        <fgColor theme="0"/>
        <bgColor rgb="FFE2F0D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2" fillId="0" borderId="0" xfId="0" applyFont="1"/>
    <xf numFmtId="0" fontId="9" fillId="3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Border="1" applyAlignment="1">
      <alignment vertical="center" wrapText="1"/>
    </xf>
    <xf numFmtId="0" fontId="6" fillId="5" borderId="1" xfId="2" applyFont="1" applyFill="1" applyBorder="1" applyAlignment="1" applyProtection="1">
      <alignment vertical="center" wrapText="1"/>
      <protection hidden="1"/>
    </xf>
    <xf numFmtId="0" fontId="6" fillId="0" borderId="0" xfId="3" applyFont="1" applyFill="1" applyBorder="1" applyAlignment="1">
      <alignment vertical="center" wrapText="1"/>
    </xf>
    <xf numFmtId="0" fontId="5" fillId="7" borderId="1" xfId="3" applyFont="1" applyFill="1" applyBorder="1" applyAlignment="1" applyProtection="1">
      <alignment vertical="center" wrapText="1"/>
      <protection hidden="1"/>
    </xf>
    <xf numFmtId="0" fontId="11" fillId="7" borderId="1" xfId="3" applyFont="1" applyFill="1" applyBorder="1" applyAlignment="1" applyProtection="1">
      <alignment vertical="center" wrapText="1"/>
      <protection hidden="1"/>
    </xf>
    <xf numFmtId="0" fontId="5" fillId="7" borderId="1" xfId="0" applyFont="1" applyFill="1" applyBorder="1" applyAlignment="1" applyProtection="1">
      <alignment vertical="center"/>
      <protection hidden="1"/>
    </xf>
    <xf numFmtId="49" fontId="11" fillId="8" borderId="1" xfId="3" applyNumberFormat="1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left" vertical="center" wrapText="1"/>
    </xf>
    <xf numFmtId="10" fontId="0" fillId="9" borderId="1" xfId="0" applyNumberFormat="1" applyFill="1" applyBorder="1"/>
    <xf numFmtId="9" fontId="4" fillId="9" borderId="1" xfId="0" applyNumberFormat="1" applyFont="1" applyFill="1" applyBorder="1"/>
    <xf numFmtId="10" fontId="2" fillId="9" borderId="1" xfId="0" applyNumberFormat="1" applyFont="1" applyFill="1" applyBorder="1"/>
    <xf numFmtId="10" fontId="13" fillId="9" borderId="1" xfId="0" applyNumberFormat="1" applyFont="1" applyFill="1" applyBorder="1"/>
    <xf numFmtId="0" fontId="4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left" vertical="center" wrapText="1"/>
    </xf>
    <xf numFmtId="10" fontId="0" fillId="10" borderId="1" xfId="0" applyNumberFormat="1" applyFill="1" applyBorder="1"/>
    <xf numFmtId="10" fontId="4" fillId="10" borderId="1" xfId="0" applyNumberFormat="1" applyFont="1" applyFill="1" applyBorder="1"/>
    <xf numFmtId="10" fontId="2" fillId="10" borderId="1" xfId="0" applyNumberFormat="1" applyFont="1" applyFill="1" applyBorder="1"/>
    <xf numFmtId="10" fontId="14" fillId="10" borderId="1" xfId="0" applyNumberFormat="1" applyFont="1" applyFill="1" applyBorder="1"/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7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wrapText="1"/>
    </xf>
    <xf numFmtId="10" fontId="0" fillId="6" borderId="1" xfId="0" applyNumberFormat="1" applyFill="1" applyBorder="1"/>
    <xf numFmtId="9" fontId="4" fillId="6" borderId="1" xfId="0" applyNumberFormat="1" applyFont="1" applyFill="1" applyBorder="1"/>
    <xf numFmtId="10" fontId="2" fillId="6" borderId="1" xfId="0" applyNumberFormat="1" applyFont="1" applyFill="1" applyBorder="1"/>
    <xf numFmtId="10" fontId="13" fillId="6" borderId="1" xfId="0" applyNumberFormat="1" applyFont="1" applyFill="1" applyBorder="1"/>
    <xf numFmtId="9" fontId="15" fillId="0" borderId="1" xfId="0" applyNumberFormat="1" applyFont="1" applyBorder="1"/>
    <xf numFmtId="0" fontId="15" fillId="0" borderId="0" xfId="0" applyFont="1"/>
    <xf numFmtId="9" fontId="0" fillId="6" borderId="1" xfId="0" applyNumberFormat="1" applyFill="1" applyBorder="1"/>
    <xf numFmtId="9" fontId="4" fillId="10" borderId="1" xfId="0" applyNumberFormat="1" applyFont="1" applyFill="1" applyBorder="1"/>
    <xf numFmtId="9" fontId="0" fillId="9" borderId="1" xfId="0" applyNumberFormat="1" applyFill="1" applyBorder="1"/>
    <xf numFmtId="9" fontId="0" fillId="10" borderId="1" xfId="0" applyNumberFormat="1" applyFill="1" applyBorder="1"/>
    <xf numFmtId="49" fontId="5" fillId="8" borderId="1" xfId="3" applyNumberFormat="1" applyFont="1" applyFill="1" applyBorder="1" applyAlignment="1" applyProtection="1">
      <alignment vertical="center" wrapText="1"/>
      <protection locked="0"/>
    </xf>
    <xf numFmtId="164" fontId="11" fillId="11" borderId="1" xfId="1" applyNumberFormat="1" applyFont="1" applyFill="1" applyBorder="1" applyAlignment="1" applyProtection="1">
      <alignment vertical="center" wrapText="1"/>
      <protection hidden="1"/>
    </xf>
    <xf numFmtId="0" fontId="0" fillId="6" borderId="1" xfId="3" applyFont="1" applyFill="1" applyBorder="1" applyAlignment="1" applyProtection="1">
      <alignment vertical="center" wrapText="1"/>
      <protection hidden="1"/>
    </xf>
    <xf numFmtId="0" fontId="1" fillId="6" borderId="1" xfId="3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vertical="center"/>
      <protection hidden="1"/>
    </xf>
    <xf numFmtId="49" fontId="0" fillId="12" borderId="1" xfId="3" applyNumberFormat="1" applyFont="1" applyFill="1" applyBorder="1" applyAlignment="1" applyProtection="1">
      <alignment vertical="center" wrapText="1"/>
      <protection locked="0"/>
    </xf>
    <xf numFmtId="0" fontId="1" fillId="0" borderId="0" xfId="3" applyBorder="1" applyAlignment="1">
      <alignment vertical="center" wrapText="1"/>
    </xf>
    <xf numFmtId="2" fontId="11" fillId="13" borderId="1" xfId="3" applyNumberFormat="1" applyFont="1" applyFill="1" applyBorder="1" applyAlignment="1">
      <alignment vertical="center" wrapText="1"/>
    </xf>
    <xf numFmtId="2" fontId="11" fillId="12" borderId="1" xfId="3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1" fillId="14" borderId="1" xfId="3" applyFont="1" applyFill="1" applyBorder="1" applyAlignment="1" applyProtection="1">
      <alignment vertical="center" wrapText="1"/>
      <protection hidden="1"/>
    </xf>
    <xf numFmtId="0" fontId="5" fillId="14" borderId="1" xfId="0" applyFont="1" applyFill="1" applyBorder="1" applyAlignment="1" applyProtection="1">
      <alignment vertical="center"/>
      <protection hidden="1"/>
    </xf>
    <xf numFmtId="2" fontId="11" fillId="13" borderId="1" xfId="1" applyNumberFormat="1" applyFont="1" applyFill="1" applyBorder="1" applyAlignment="1">
      <alignment vertical="center" wrapText="1"/>
    </xf>
    <xf numFmtId="164" fontId="6" fillId="11" borderId="1" xfId="1" applyNumberFormat="1" applyFont="1" applyFill="1" applyBorder="1" applyAlignment="1" applyProtection="1">
      <alignment vertical="center" wrapText="1"/>
      <protection hidden="1"/>
    </xf>
    <xf numFmtId="49" fontId="11" fillId="8" borderId="1" xfId="3" applyNumberFormat="1" applyFont="1" applyFill="1" applyBorder="1" applyAlignment="1" applyProtection="1">
      <alignment horizontal="left" vertical="center" wrapText="1"/>
      <protection locked="0"/>
    </xf>
    <xf numFmtId="2" fontId="6" fillId="13" borderId="1" xfId="3" applyNumberFormat="1" applyFont="1" applyFill="1" applyBorder="1" applyAlignment="1">
      <alignment vertical="center" wrapText="1"/>
    </xf>
    <xf numFmtId="10" fontId="15" fillId="0" borderId="1" xfId="0" applyNumberFormat="1" applyFont="1" applyBorder="1"/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5" fillId="14" borderId="1" xfId="3" applyFont="1" applyFill="1" applyBorder="1" applyAlignment="1" applyProtection="1">
      <alignment vertical="center" wrapText="1"/>
      <protection hidden="1"/>
    </xf>
    <xf numFmtId="0" fontId="11" fillId="5" borderId="1" xfId="2" applyFont="1" applyFill="1" applyBorder="1" applyAlignment="1" applyProtection="1">
      <alignment vertical="center" wrapText="1"/>
      <protection hidden="1"/>
    </xf>
    <xf numFmtId="0" fontId="11" fillId="5" borderId="1" xfId="0" applyFont="1" applyFill="1" applyBorder="1" applyAlignment="1" applyProtection="1">
      <alignment vertical="center"/>
      <protection hidden="1"/>
    </xf>
    <xf numFmtId="49" fontId="11" fillId="15" borderId="1" xfId="2" applyNumberFormat="1" applyFont="1" applyFill="1" applyBorder="1" applyAlignment="1" applyProtection="1">
      <alignment vertical="center" wrapText="1"/>
      <protection locked="0"/>
    </xf>
    <xf numFmtId="0" fontId="11" fillId="0" borderId="0" xfId="2" applyFont="1" applyFill="1" applyBorder="1" applyAlignment="1">
      <alignment vertical="center" wrapText="1"/>
    </xf>
    <xf numFmtId="0" fontId="11" fillId="0" borderId="0" xfId="0" applyFont="1" applyFill="1" applyBorder="1"/>
    <xf numFmtId="2" fontId="11" fillId="16" borderId="1" xfId="2" applyNumberFormat="1" applyFont="1" applyFill="1" applyBorder="1" applyAlignment="1">
      <alignment vertical="center" wrapText="1"/>
    </xf>
    <xf numFmtId="2" fontId="12" fillId="12" borderId="1" xfId="3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2" fontId="0" fillId="0" borderId="0" xfId="0" applyNumberFormat="1"/>
    <xf numFmtId="164" fontId="9" fillId="13" borderId="1" xfId="1" applyNumberFormat="1" applyFont="1" applyFill="1" applyBorder="1" applyAlignment="1">
      <alignment vertical="center" wrapText="1"/>
    </xf>
    <xf numFmtId="10" fontId="9" fillId="13" borderId="1" xfId="1" applyNumberFormat="1" applyFont="1" applyFill="1" applyBorder="1" applyAlignment="1">
      <alignment vertical="center" wrapText="1"/>
    </xf>
    <xf numFmtId="10" fontId="9" fillId="12" borderId="1" xfId="1" applyNumberFormat="1" applyFont="1" applyFill="1" applyBorder="1" applyAlignment="1">
      <alignment vertical="center" wrapText="1"/>
    </xf>
    <xf numFmtId="10" fontId="9" fillId="12" borderId="1" xfId="1" applyNumberFormat="1" applyFont="1" applyFill="1" applyBorder="1" applyProtection="1"/>
    <xf numFmtId="10" fontId="12" fillId="12" borderId="1" xfId="3" applyNumberFormat="1" applyFont="1" applyFill="1" applyBorder="1" applyAlignment="1">
      <alignment vertical="center" wrapText="1"/>
    </xf>
    <xf numFmtId="49" fontId="11" fillId="13" borderId="1" xfId="3" applyNumberFormat="1" applyFont="1" applyFill="1" applyBorder="1" applyAlignment="1" applyProtection="1">
      <alignment vertical="center" wrapText="1"/>
      <protection locked="0"/>
    </xf>
    <xf numFmtId="10" fontId="13" fillId="0" borderId="1" xfId="0" applyNumberFormat="1" applyFont="1" applyBorder="1"/>
    <xf numFmtId="0" fontId="5" fillId="0" borderId="0" xfId="0" applyFont="1" applyFill="1" applyBorder="1"/>
    <xf numFmtId="9" fontId="15" fillId="0" borderId="0" xfId="0" applyNumberFormat="1" applyFont="1" applyBorder="1"/>
    <xf numFmtId="0" fontId="6" fillId="0" borderId="1" xfId="3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1" xfId="0" applyFont="1" applyFill="1" applyBorder="1"/>
    <xf numFmtId="0" fontId="6" fillId="0" borderId="1" xfId="0" applyFont="1" applyFill="1" applyBorder="1"/>
    <xf numFmtId="0" fontId="10" fillId="4" borderId="11" xfId="3" applyFont="1" applyFill="1" applyBorder="1" applyAlignment="1" applyProtection="1">
      <alignment horizontal="center" vertical="center"/>
      <protection locked="0"/>
    </xf>
    <xf numFmtId="0" fontId="10" fillId="13" borderId="11" xfId="3" applyFont="1" applyFill="1" applyBorder="1" applyAlignment="1" applyProtection="1">
      <alignment horizontal="center" vertical="center"/>
      <protection locked="0"/>
    </xf>
    <xf numFmtId="0" fontId="4" fillId="9" borderId="6" xfId="0" applyFont="1" applyFill="1" applyBorder="1" applyAlignment="1">
      <alignment horizontal="center"/>
    </xf>
    <xf numFmtId="0" fontId="0" fillId="9" borderId="0" xfId="0" applyFill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9" borderId="4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10" fontId="16" fillId="10" borderId="1" xfId="0" applyNumberFormat="1" applyFont="1" applyFill="1" applyBorder="1"/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ояснение" xfId="2" builtinId="5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7 класс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УУД!$A$44:$A$81</c:f>
              <c:strCache>
                <c:ptCount val="38"/>
                <c:pt idx="0">
                  <c:v>ГБОУ СОШ № 351</c:v>
                </c:pt>
                <c:pt idx="1">
                  <c:v>ГБОУ СОШ №356</c:v>
                </c:pt>
                <c:pt idx="2">
                  <c:v>ГБОУ СОШ №519</c:v>
                </c:pt>
                <c:pt idx="3">
                  <c:v>ГБОУ ФМЛ №366</c:v>
                </c:pt>
                <c:pt idx="4">
                  <c:v>ГБОУ СОШ №372</c:v>
                </c:pt>
                <c:pt idx="5">
                  <c:v>ГБОУ СОШ №1</c:v>
                </c:pt>
                <c:pt idx="6">
                  <c:v>ГБОУ СОШ №371</c:v>
                </c:pt>
                <c:pt idx="7">
                  <c:v>ГБОУ СОШ №485</c:v>
                </c:pt>
                <c:pt idx="8">
                  <c:v>ГБОУ СОШ №544</c:v>
                </c:pt>
                <c:pt idx="9">
                  <c:v>ГБОУ лицей №373</c:v>
                </c:pt>
                <c:pt idx="10">
                  <c:v>ГБОУ гимназия №524</c:v>
                </c:pt>
                <c:pt idx="11">
                  <c:v>ГБОУ СОШ №525</c:v>
                </c:pt>
                <c:pt idx="12">
                  <c:v>ГБОУ СОШ №643</c:v>
                </c:pt>
                <c:pt idx="13">
                  <c:v>ГБОУ СОШ №362</c:v>
                </c:pt>
                <c:pt idx="14">
                  <c:v>ГБОУ СОШ №489</c:v>
                </c:pt>
                <c:pt idx="15">
                  <c:v>ГБОУ гимназия №526</c:v>
                </c:pt>
                <c:pt idx="16">
                  <c:v>ГБОУ СОШ №537</c:v>
                </c:pt>
                <c:pt idx="17">
                  <c:v>ГБОУ СОШ №353</c:v>
                </c:pt>
                <c:pt idx="18">
                  <c:v>ГБОУ СОШ №594</c:v>
                </c:pt>
                <c:pt idx="19">
                  <c:v>Школа «Студиум»</c:v>
                </c:pt>
                <c:pt idx="20">
                  <c:v>Район</c:v>
                </c:pt>
                <c:pt idx="21">
                  <c:v>ГБОУ СОШ №507</c:v>
                </c:pt>
                <c:pt idx="22">
                  <c:v>ГБОУ СОШ №508</c:v>
                </c:pt>
                <c:pt idx="23">
                  <c:v>ГБОУ СОШ №543</c:v>
                </c:pt>
                <c:pt idx="24">
                  <c:v>ГБОУ СОШ №370</c:v>
                </c:pt>
                <c:pt idx="25">
                  <c:v>ГБОУ СОШ №510</c:v>
                </c:pt>
                <c:pt idx="26">
                  <c:v>ГБОУ СОШ №495</c:v>
                </c:pt>
                <c:pt idx="27">
                  <c:v>ГБОУ СОШ №354</c:v>
                </c:pt>
                <c:pt idx="28">
                  <c:v>ГБОУ СОШ №484</c:v>
                </c:pt>
                <c:pt idx="29">
                  <c:v>ГБОУ СОШ №684</c:v>
                </c:pt>
                <c:pt idx="30">
                  <c:v>ЧОУ СВШ</c:v>
                </c:pt>
                <c:pt idx="31">
                  <c:v>ГБОУ СОШ №355</c:v>
                </c:pt>
                <c:pt idx="32">
                  <c:v>ГБОУ СОШ №376</c:v>
                </c:pt>
                <c:pt idx="33">
                  <c:v>ГБОУ СОШ №536</c:v>
                </c:pt>
                <c:pt idx="34">
                  <c:v>ЧОУ Венеция</c:v>
                </c:pt>
                <c:pt idx="35">
                  <c:v>ГБОУ СОШ №358 </c:v>
                </c:pt>
                <c:pt idx="36">
                  <c:v>ГБОУ СОШ №496</c:v>
                </c:pt>
                <c:pt idx="37">
                  <c:v>ГБОУ "Морская школа"</c:v>
                </c:pt>
              </c:strCache>
            </c:strRef>
          </c:cat>
          <c:val>
            <c:numRef>
              <c:f>УУД!$B$44:$B$81</c:f>
              <c:numCache>
                <c:formatCode>0%</c:formatCode>
                <c:ptCount val="38"/>
                <c:pt idx="0">
                  <c:v>0.79</c:v>
                </c:pt>
                <c:pt idx="1">
                  <c:v>0.77</c:v>
                </c:pt>
                <c:pt idx="2">
                  <c:v>0.77</c:v>
                </c:pt>
                <c:pt idx="3">
                  <c:v>0.76</c:v>
                </c:pt>
                <c:pt idx="4">
                  <c:v>0.76</c:v>
                </c:pt>
                <c:pt idx="5">
                  <c:v>0.74</c:v>
                </c:pt>
                <c:pt idx="6">
                  <c:v>0.73</c:v>
                </c:pt>
                <c:pt idx="7">
                  <c:v>0.72</c:v>
                </c:pt>
                <c:pt idx="8">
                  <c:v>0.72</c:v>
                </c:pt>
                <c:pt idx="9">
                  <c:v>0.71</c:v>
                </c:pt>
                <c:pt idx="10">
                  <c:v>0.71</c:v>
                </c:pt>
                <c:pt idx="11">
                  <c:v>0.71</c:v>
                </c:pt>
                <c:pt idx="12">
                  <c:v>0.69</c:v>
                </c:pt>
                <c:pt idx="13">
                  <c:v>0.68</c:v>
                </c:pt>
                <c:pt idx="14">
                  <c:v>0.68</c:v>
                </c:pt>
                <c:pt idx="15" formatCode="0.00%">
                  <c:v>0.67669999999999997</c:v>
                </c:pt>
                <c:pt idx="16">
                  <c:v>0.67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 formatCode="0.00%">
                  <c:v>0.6573</c:v>
                </c:pt>
                <c:pt idx="21">
                  <c:v>0.63</c:v>
                </c:pt>
                <c:pt idx="22">
                  <c:v>0.63</c:v>
                </c:pt>
                <c:pt idx="23">
                  <c:v>0.63</c:v>
                </c:pt>
                <c:pt idx="24">
                  <c:v>0.62</c:v>
                </c:pt>
                <c:pt idx="25">
                  <c:v>0.62</c:v>
                </c:pt>
                <c:pt idx="26">
                  <c:v>0.6</c:v>
                </c:pt>
                <c:pt idx="27">
                  <c:v>0.59</c:v>
                </c:pt>
                <c:pt idx="28">
                  <c:v>0.59</c:v>
                </c:pt>
                <c:pt idx="29">
                  <c:v>0.59</c:v>
                </c:pt>
                <c:pt idx="30">
                  <c:v>0.59</c:v>
                </c:pt>
                <c:pt idx="31">
                  <c:v>0.57999999999999996</c:v>
                </c:pt>
                <c:pt idx="32">
                  <c:v>0.56999999999999995</c:v>
                </c:pt>
                <c:pt idx="33">
                  <c:v>0.54</c:v>
                </c:pt>
                <c:pt idx="34">
                  <c:v>0.54</c:v>
                </c:pt>
                <c:pt idx="35">
                  <c:v>0.5</c:v>
                </c:pt>
                <c:pt idx="36">
                  <c:v>0.5</c:v>
                </c:pt>
                <c:pt idx="37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415280"/>
        <c:axId val="74414160"/>
      </c:barChart>
      <c:catAx>
        <c:axId val="7441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14160"/>
        <c:crosses val="autoZero"/>
        <c:auto val="1"/>
        <c:lblAlgn val="ctr"/>
        <c:lblOffset val="100"/>
        <c:noMultiLvlLbl val="0"/>
      </c:catAx>
      <c:valAx>
        <c:axId val="7441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1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СОШ!$A$4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СОШ!$L$4:$M$4</c:f>
              <c:numCache>
                <c:formatCode>0%</c:formatCode>
                <c:ptCount val="2"/>
                <c:pt idx="0">
                  <c:v>0.5</c:v>
                </c:pt>
                <c:pt idx="1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СОШ!$A$5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СОШ!$L$5:$M$5</c:f>
              <c:numCache>
                <c:formatCode>0.00%</c:formatCode>
                <c:ptCount val="2"/>
                <c:pt idx="0">
                  <c:v>0.55830000000000002</c:v>
                </c:pt>
                <c:pt idx="1">
                  <c:v>0.7833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СОШ!$A$6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СОШ!$L$6:$M$6</c:f>
              <c:numCache>
                <c:formatCode>0.00%</c:formatCode>
                <c:ptCount val="2"/>
                <c:pt idx="0">
                  <c:v>0.53720000000000001</c:v>
                </c:pt>
                <c:pt idx="1">
                  <c:v>0.79790000000000005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СОШ!$A$7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СОШ!$L$7:$M$7</c:f>
              <c:numCache>
                <c:formatCode>0%</c:formatCode>
                <c:ptCount val="2"/>
                <c:pt idx="0" formatCode="0.00%">
                  <c:v>0.49030000000000001</c:v>
                </c:pt>
                <c:pt idx="1">
                  <c:v>0.65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СОШ!$A$8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СОШ!$L$8:$M$8</c:f>
              <c:numCache>
                <c:formatCode>0.00%</c:formatCode>
                <c:ptCount val="2"/>
                <c:pt idx="0">
                  <c:v>0.55940000000000001</c:v>
                </c:pt>
                <c:pt idx="1">
                  <c:v>0.73270000000000002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СОШ!$A$9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СОШ!$L$9:$M$9</c:f>
              <c:numCache>
                <c:formatCode>0.00%</c:formatCode>
                <c:ptCount val="2"/>
                <c:pt idx="0">
                  <c:v>0.875</c:v>
                </c:pt>
                <c:pt idx="1">
                  <c:v>0.87039999999999995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СОШ!$A$10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СОШ!$L$10:$M$10</c:f>
              <c:numCache>
                <c:formatCode>0.00%</c:formatCode>
                <c:ptCount val="2"/>
                <c:pt idx="0">
                  <c:v>0.53800000000000003</c:v>
                </c:pt>
                <c:pt idx="1">
                  <c:v>0.82279999999999998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СОШ!$A$11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СОШ!$L$11:$M$11</c:f>
              <c:numCache>
                <c:formatCode>0.00%</c:formatCode>
                <c:ptCount val="2"/>
                <c:pt idx="0">
                  <c:v>0.55600000000000005</c:v>
                </c:pt>
                <c:pt idx="1">
                  <c:v>0.71550000000000002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СОШ!$L$24:$M$24</c:f>
              <c:numCache>
                <c:formatCode>0.00%</c:formatCode>
                <c:ptCount val="2"/>
                <c:pt idx="0">
                  <c:v>0.60460000000000003</c:v>
                </c:pt>
                <c:pt idx="1">
                  <c:v>0.80259999999999998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73888"/>
        <c:axId val="300474448"/>
      </c:lineChart>
      <c:catAx>
        <c:axId val="3004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474448"/>
        <c:crosses val="autoZero"/>
        <c:auto val="1"/>
        <c:lblAlgn val="ctr"/>
        <c:lblOffset val="100"/>
        <c:noMultiLvlLbl val="0"/>
      </c:catAx>
      <c:valAx>
        <c:axId val="300474448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47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СОШ!$A$12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СОШ!$L$12:$M$12</c:f>
              <c:numCache>
                <c:formatCode>0.00%</c:formatCode>
                <c:ptCount val="2"/>
                <c:pt idx="0">
                  <c:v>0.58620000000000005</c:v>
                </c:pt>
                <c:pt idx="1">
                  <c:v>0.74139999999999995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СОШ!$A$13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СОШ!$L$13:$M$13</c:f>
              <c:numCache>
                <c:formatCode>0.00%</c:formatCode>
                <c:ptCount val="2"/>
                <c:pt idx="0">
                  <c:v>0.40560000000000002</c:v>
                </c:pt>
                <c:pt idx="1">
                  <c:v>0.87780000000000002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СОШ!$A$14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СОШ!$L$14:$M$14</c:f>
              <c:numCache>
                <c:formatCode>0.00%</c:formatCode>
                <c:ptCount val="2"/>
                <c:pt idx="0">
                  <c:v>0.59570000000000001</c:v>
                </c:pt>
                <c:pt idx="1">
                  <c:v>0.64890000000000003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СОШ!$A$15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СОШ!$L$15:$M$15</c:f>
              <c:numCache>
                <c:formatCode>0.00%</c:formatCode>
                <c:ptCount val="2"/>
                <c:pt idx="0">
                  <c:v>0.73509999999999998</c:v>
                </c:pt>
                <c:pt idx="1">
                  <c:v>0.86939999999999995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СОШ!$A$16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СОШ!$L$16:$M$16</c:f>
              <c:numCache>
                <c:formatCode>0.00%</c:formatCode>
                <c:ptCount val="2"/>
                <c:pt idx="0">
                  <c:v>0.59409999999999996</c:v>
                </c:pt>
                <c:pt idx="1">
                  <c:v>0.97650000000000003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СОШ!$A$17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СОШ!$L$17:$M$17</c:f>
              <c:numCache>
                <c:formatCode>0.00%</c:formatCode>
                <c:ptCount val="2"/>
                <c:pt idx="0">
                  <c:v>0.51019999999999999</c:v>
                </c:pt>
                <c:pt idx="1">
                  <c:v>0.59840000000000004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СОШ!$L$24:$M$24</c:f>
              <c:numCache>
                <c:formatCode>0.00%</c:formatCode>
                <c:ptCount val="2"/>
                <c:pt idx="0">
                  <c:v>0.60460000000000003</c:v>
                </c:pt>
                <c:pt idx="1">
                  <c:v>0.80259999999999998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80608"/>
        <c:axId val="300481168"/>
      </c:lineChart>
      <c:catAx>
        <c:axId val="3004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481168"/>
        <c:crosses val="autoZero"/>
        <c:auto val="1"/>
        <c:lblAlgn val="ctr"/>
        <c:lblOffset val="100"/>
        <c:noMultiLvlLbl val="0"/>
      </c:catAx>
      <c:valAx>
        <c:axId val="300481168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48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СОШ!$A$18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СОШ!$L$18:$M$18</c:f>
              <c:numCache>
                <c:formatCode>0.00%</c:formatCode>
                <c:ptCount val="2"/>
                <c:pt idx="0">
                  <c:v>0.55289999999999995</c:v>
                </c:pt>
                <c:pt idx="1">
                  <c:v>0.88460000000000005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СОШ!$A$19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СОШ!$L$19:$M$19</c:f>
              <c:numCache>
                <c:formatCode>0.00%</c:formatCode>
                <c:ptCount val="2"/>
                <c:pt idx="0">
                  <c:v>0.57450000000000001</c:v>
                </c:pt>
                <c:pt idx="1">
                  <c:v>0.81910000000000005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СОШ!$A$20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СОШ!$L$20:$M$20</c:f>
              <c:numCache>
                <c:formatCode>0.00%</c:formatCode>
                <c:ptCount val="2"/>
                <c:pt idx="0">
                  <c:v>0.61699999999999999</c:v>
                </c:pt>
                <c:pt idx="1">
                  <c:v>0.8085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СОШ!$A$21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СОШ!$L$21:$M$21</c:f>
              <c:numCache>
                <c:formatCode>0.00%</c:formatCode>
                <c:ptCount val="2"/>
                <c:pt idx="0">
                  <c:v>0.52910000000000001</c:v>
                </c:pt>
                <c:pt idx="1">
                  <c:v>0.88360000000000005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СОШ!$A$22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СОШ!$L$22:$M$22</c:f>
              <c:numCache>
                <c:formatCode>0.00%</c:formatCode>
                <c:ptCount val="2"/>
                <c:pt idx="0">
                  <c:v>0.5081</c:v>
                </c:pt>
                <c:pt idx="1">
                  <c:v>0.6452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СОШ!$A$23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СОШ!$L$23:$M$23</c:f>
              <c:numCache>
                <c:formatCode>0%</c:formatCode>
                <c:ptCount val="2"/>
                <c:pt idx="0" formatCode="0.00%">
                  <c:v>0.46939999999999998</c:v>
                </c:pt>
                <c:pt idx="1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СОШ!$L$24:$M$24</c:f>
              <c:numCache>
                <c:formatCode>0.00%</c:formatCode>
                <c:ptCount val="2"/>
                <c:pt idx="0">
                  <c:v>0.60460000000000003</c:v>
                </c:pt>
                <c:pt idx="1">
                  <c:v>0.80259999999999998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87328"/>
        <c:axId val="300487888"/>
      </c:lineChart>
      <c:catAx>
        <c:axId val="3004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487888"/>
        <c:crosses val="autoZero"/>
        <c:auto val="1"/>
        <c:lblAlgn val="ctr"/>
        <c:lblOffset val="100"/>
        <c:noMultiLvlLbl val="0"/>
      </c:catAx>
      <c:valAx>
        <c:axId val="300487888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4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СОШ!$A$27:$A$47</c:f>
              <c:strCache>
                <c:ptCount val="21"/>
                <c:pt idx="0">
                  <c:v>ГБОУ СОШ №519</c:v>
                </c:pt>
                <c:pt idx="1">
                  <c:v>ГБОУ СОШ №372</c:v>
                </c:pt>
                <c:pt idx="2">
                  <c:v>ГБОУ СОШ №643</c:v>
                </c:pt>
                <c:pt idx="3">
                  <c:v>ГБОУ СОШ №362</c:v>
                </c:pt>
                <c:pt idx="4">
                  <c:v>ГБОУ СОШ №489</c:v>
                </c:pt>
                <c:pt idx="5">
                  <c:v>ГБОУ СОШ №537</c:v>
                </c:pt>
                <c:pt idx="6">
                  <c:v>ГБОУ СОШ №353</c:v>
                </c:pt>
                <c:pt idx="7">
                  <c:v>ГБОУ СОШ №594</c:v>
                </c:pt>
                <c:pt idx="8">
                  <c:v>Район</c:v>
                </c:pt>
                <c:pt idx="9">
                  <c:v>ГБОУ СОШ №507</c:v>
                </c:pt>
                <c:pt idx="10">
                  <c:v>ГБОУ СОШ №543</c:v>
                </c:pt>
                <c:pt idx="11">
                  <c:v>ГБОУ СОШ №495</c:v>
                </c:pt>
                <c:pt idx="12">
                  <c:v>ГБОУ СОШ №354</c:v>
                </c:pt>
                <c:pt idx="13">
                  <c:v>ГБОУ СОШ №484</c:v>
                </c:pt>
                <c:pt idx="14">
                  <c:v>ГБОУ СОШ №684</c:v>
                </c:pt>
                <c:pt idx="15">
                  <c:v>ГБОУ СОШ №355</c:v>
                </c:pt>
                <c:pt idx="16">
                  <c:v>ГБОУ СОШ №376</c:v>
                </c:pt>
                <c:pt idx="17">
                  <c:v>ГБОУ СОШ №536</c:v>
                </c:pt>
                <c:pt idx="18">
                  <c:v>ГБОУ СОШ №358 </c:v>
                </c:pt>
                <c:pt idx="19">
                  <c:v>ГБОУ СОШ №496</c:v>
                </c:pt>
                <c:pt idx="20">
                  <c:v>ГБОУ "Морская школа"</c:v>
                </c:pt>
              </c:strCache>
            </c:strRef>
          </c:cat>
          <c:val>
            <c:numRef>
              <c:f>СОШ!$B$27:$B$47</c:f>
              <c:numCache>
                <c:formatCode>0%</c:formatCode>
                <c:ptCount val="21"/>
                <c:pt idx="0">
                  <c:v>0.77</c:v>
                </c:pt>
                <c:pt idx="1">
                  <c:v>0.76</c:v>
                </c:pt>
                <c:pt idx="2">
                  <c:v>0.69</c:v>
                </c:pt>
                <c:pt idx="3">
                  <c:v>0.68</c:v>
                </c:pt>
                <c:pt idx="4">
                  <c:v>0.68</c:v>
                </c:pt>
                <c:pt idx="5">
                  <c:v>0.67</c:v>
                </c:pt>
                <c:pt idx="6">
                  <c:v>0.66</c:v>
                </c:pt>
                <c:pt idx="7">
                  <c:v>0.66</c:v>
                </c:pt>
                <c:pt idx="8" formatCode="0.00%">
                  <c:v>0.66049999999999998</c:v>
                </c:pt>
                <c:pt idx="9">
                  <c:v>0.63</c:v>
                </c:pt>
                <c:pt idx="10">
                  <c:v>0.63</c:v>
                </c:pt>
                <c:pt idx="11">
                  <c:v>0.6</c:v>
                </c:pt>
                <c:pt idx="12">
                  <c:v>0.59</c:v>
                </c:pt>
                <c:pt idx="13">
                  <c:v>0.59</c:v>
                </c:pt>
                <c:pt idx="14">
                  <c:v>0.59</c:v>
                </c:pt>
                <c:pt idx="15">
                  <c:v>0.57999999999999996</c:v>
                </c:pt>
                <c:pt idx="16">
                  <c:v>0.56999999999999995</c:v>
                </c:pt>
                <c:pt idx="17">
                  <c:v>0.54</c:v>
                </c:pt>
                <c:pt idx="18">
                  <c:v>0.5</c:v>
                </c:pt>
                <c:pt idx="19">
                  <c:v>0.5</c:v>
                </c:pt>
                <c:pt idx="20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184368"/>
        <c:axId val="302184928"/>
      </c:barChart>
      <c:catAx>
        <c:axId val="3021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184928"/>
        <c:crosses val="autoZero"/>
        <c:auto val="1"/>
        <c:lblAlgn val="ctr"/>
        <c:lblOffset val="100"/>
        <c:noMultiLvlLbl val="0"/>
      </c:catAx>
      <c:valAx>
        <c:axId val="30218492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1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СОШ 7 классы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СОШ!$A$52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СОШ!$H$52:$R$52</c:f>
              <c:numCache>
                <c:formatCode>0.00</c:formatCode>
                <c:ptCount val="11"/>
                <c:pt idx="0">
                  <c:v>2</c:v>
                </c:pt>
                <c:pt idx="1">
                  <c:v>2.8</c:v>
                </c:pt>
                <c:pt idx="2">
                  <c:v>1.8</c:v>
                </c:pt>
                <c:pt idx="3">
                  <c:v>3.4</c:v>
                </c:pt>
                <c:pt idx="4">
                  <c:v>1.3</c:v>
                </c:pt>
                <c:pt idx="5">
                  <c:v>4</c:v>
                </c:pt>
                <c:pt idx="6">
                  <c:v>1.5</c:v>
                </c:pt>
                <c:pt idx="7">
                  <c:v>1.7</c:v>
                </c:pt>
                <c:pt idx="8">
                  <c:v>4.5999999999999996</c:v>
                </c:pt>
                <c:pt idx="9">
                  <c:v>0.9</c:v>
                </c:pt>
                <c:pt idx="10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СОШ!$A$53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СОШ!$H$53:$R$53</c:f>
              <c:numCache>
                <c:formatCode>0.00</c:formatCode>
                <c:ptCount val="11"/>
                <c:pt idx="0">
                  <c:v>1.6</c:v>
                </c:pt>
                <c:pt idx="1">
                  <c:v>2.1</c:v>
                </c:pt>
                <c:pt idx="2">
                  <c:v>1.7333333333333334</c:v>
                </c:pt>
                <c:pt idx="3">
                  <c:v>2.5666666666666669</c:v>
                </c:pt>
                <c:pt idx="4">
                  <c:v>1.2666666666666666</c:v>
                </c:pt>
                <c:pt idx="5">
                  <c:v>4.4666666666666668</c:v>
                </c:pt>
                <c:pt idx="6">
                  <c:v>1.5666666666666667</c:v>
                </c:pt>
                <c:pt idx="7">
                  <c:v>1.2</c:v>
                </c:pt>
                <c:pt idx="8">
                  <c:v>4.1333333333333337</c:v>
                </c:pt>
                <c:pt idx="9">
                  <c:v>1.0666666666666667</c:v>
                </c:pt>
                <c:pt idx="10">
                  <c:v>1.5666666666666667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СОШ!$A$54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СОШ!$H$54:$R$54</c:f>
              <c:numCache>
                <c:formatCode>0.00</c:formatCode>
                <c:ptCount val="11"/>
                <c:pt idx="0">
                  <c:v>1.6595744680851063</c:v>
                </c:pt>
                <c:pt idx="1">
                  <c:v>2.4042553191489362</c:v>
                </c:pt>
                <c:pt idx="2">
                  <c:v>1.7872340425531914</c:v>
                </c:pt>
                <c:pt idx="3">
                  <c:v>2.021276595744681</c:v>
                </c:pt>
                <c:pt idx="4">
                  <c:v>0.61702127659574468</c:v>
                </c:pt>
                <c:pt idx="5">
                  <c:v>4.2978723404255321</c:v>
                </c:pt>
                <c:pt idx="6">
                  <c:v>1.5957446808510638</c:v>
                </c:pt>
                <c:pt idx="7">
                  <c:v>1.574468085106383</c:v>
                </c:pt>
                <c:pt idx="8">
                  <c:v>4.4255319148936172</c:v>
                </c:pt>
                <c:pt idx="9">
                  <c:v>0.19148936170212766</c:v>
                </c:pt>
                <c:pt idx="10">
                  <c:v>1.9574468085106382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СОШ!$A$55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СОШ!$H$55:$R$55</c:f>
              <c:numCache>
                <c:formatCode>0.00</c:formatCode>
                <c:ptCount val="11"/>
                <c:pt idx="0">
                  <c:v>1.7555555555555555</c:v>
                </c:pt>
                <c:pt idx="1">
                  <c:v>2.404494382022472</c:v>
                </c:pt>
                <c:pt idx="2">
                  <c:v>1.7333333333333334</c:v>
                </c:pt>
                <c:pt idx="3">
                  <c:v>1.8</c:v>
                </c:pt>
                <c:pt idx="4">
                  <c:v>0.78888888888888886</c:v>
                </c:pt>
                <c:pt idx="5">
                  <c:v>3.9222222222222221</c:v>
                </c:pt>
                <c:pt idx="6">
                  <c:v>1.3</c:v>
                </c:pt>
                <c:pt idx="7">
                  <c:v>1.0666666666666667</c:v>
                </c:pt>
                <c:pt idx="8">
                  <c:v>3.1333333333333333</c:v>
                </c:pt>
                <c:pt idx="9">
                  <c:v>0.51111111111111107</c:v>
                </c:pt>
                <c:pt idx="10">
                  <c:v>1.8202247191011236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СОШ!$A$56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СОШ!$H$56:$R$56</c:f>
              <c:numCache>
                <c:formatCode>0.00</c:formatCode>
                <c:ptCount val="11"/>
                <c:pt idx="0">
                  <c:v>1.8613861386138615</c:v>
                </c:pt>
                <c:pt idx="1">
                  <c:v>2.6336633663366338</c:v>
                </c:pt>
                <c:pt idx="2">
                  <c:v>1.8811881188118811</c:v>
                </c:pt>
                <c:pt idx="3">
                  <c:v>2.9504950495049505</c:v>
                </c:pt>
                <c:pt idx="4">
                  <c:v>1.2178217821782178</c:v>
                </c:pt>
                <c:pt idx="5">
                  <c:v>4.4752475247524757</c:v>
                </c:pt>
                <c:pt idx="6">
                  <c:v>1.4653465346534653</c:v>
                </c:pt>
                <c:pt idx="7">
                  <c:v>1.5544554455445545</c:v>
                </c:pt>
                <c:pt idx="8">
                  <c:v>5.0495049504950495</c:v>
                </c:pt>
                <c:pt idx="9">
                  <c:v>1.2178217821782178</c:v>
                </c:pt>
                <c:pt idx="10">
                  <c:v>1.9306930693069306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СОШ!$A$57</c:f>
              <c:strCache>
                <c:ptCount val="1"/>
                <c:pt idx="0">
                  <c:v>ГБОУ СОШ №370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СОШ!$H$57:$R$57</c:f>
              <c:numCache>
                <c:formatCode>0.00</c:formatCode>
                <c:ptCount val="11"/>
                <c:pt idx="0">
                  <c:v>2</c:v>
                </c:pt>
                <c:pt idx="1">
                  <c:v>2.6</c:v>
                </c:pt>
                <c:pt idx="2">
                  <c:v>1.7333333333333334</c:v>
                </c:pt>
                <c:pt idx="3">
                  <c:v>2.6</c:v>
                </c:pt>
                <c:pt idx="4">
                  <c:v>0.8</c:v>
                </c:pt>
                <c:pt idx="5">
                  <c:v>3.8</c:v>
                </c:pt>
                <c:pt idx="6">
                  <c:v>1.6</c:v>
                </c:pt>
                <c:pt idx="7">
                  <c:v>1.5333333333333334</c:v>
                </c:pt>
                <c:pt idx="8">
                  <c:v>4.8</c:v>
                </c:pt>
                <c:pt idx="9">
                  <c:v>0.53333333333333333</c:v>
                </c:pt>
                <c:pt idx="10">
                  <c:v>1.9333333333333333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СОШ!$A$58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СОШ!$H$58:$R$58</c:f>
              <c:numCache>
                <c:formatCode>0.00</c:formatCode>
                <c:ptCount val="11"/>
                <c:pt idx="0">
                  <c:v>2</c:v>
                </c:pt>
                <c:pt idx="1">
                  <c:v>2.7777777777777777</c:v>
                </c:pt>
                <c:pt idx="2">
                  <c:v>1.9259259259259258</c:v>
                </c:pt>
                <c:pt idx="3">
                  <c:v>1.962962962962963</c:v>
                </c:pt>
                <c:pt idx="4">
                  <c:v>1.1851851851851851</c:v>
                </c:pt>
                <c:pt idx="5">
                  <c:v>7</c:v>
                </c:pt>
                <c:pt idx="6">
                  <c:v>1.7407407407407407</c:v>
                </c:pt>
                <c:pt idx="7">
                  <c:v>1.0740740740740742</c:v>
                </c:pt>
                <c:pt idx="8">
                  <c:v>6.0740740740740744</c:v>
                </c:pt>
                <c:pt idx="9">
                  <c:v>1.8148148148148149</c:v>
                </c:pt>
                <c:pt idx="10">
                  <c:v>1.9259259259259258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СОШ!$A$59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СОШ!$H$59:$R$59</c:f>
              <c:numCache>
                <c:formatCode>0.00</c:formatCode>
                <c:ptCount val="11"/>
                <c:pt idx="0">
                  <c:v>1.8227848101265822</c:v>
                </c:pt>
                <c:pt idx="1">
                  <c:v>2.0886075949367089</c:v>
                </c:pt>
                <c:pt idx="2">
                  <c:v>1.8481012658227849</c:v>
                </c:pt>
                <c:pt idx="3">
                  <c:v>0.96202531645569622</c:v>
                </c:pt>
                <c:pt idx="4">
                  <c:v>1.0506329113924051</c:v>
                </c:pt>
                <c:pt idx="5">
                  <c:v>4.3037974683544302</c:v>
                </c:pt>
                <c:pt idx="6">
                  <c:v>1.6455696202531647</c:v>
                </c:pt>
                <c:pt idx="7">
                  <c:v>1.5063291139240507</c:v>
                </c:pt>
                <c:pt idx="8">
                  <c:v>3.8734177215189876</c:v>
                </c:pt>
                <c:pt idx="9">
                  <c:v>0.84810126582278478</c:v>
                </c:pt>
                <c:pt idx="10">
                  <c:v>1.9746835443037976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СОШ!$A$60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СОШ!$H$60:$R$60</c:f>
              <c:numCache>
                <c:formatCode>0.00</c:formatCode>
                <c:ptCount val="11"/>
                <c:pt idx="0">
                  <c:v>2</c:v>
                </c:pt>
                <c:pt idx="1">
                  <c:v>2.0344827586206895</c:v>
                </c:pt>
                <c:pt idx="2">
                  <c:v>2</c:v>
                </c:pt>
                <c:pt idx="3">
                  <c:v>1.2105263157894737</c:v>
                </c:pt>
                <c:pt idx="4">
                  <c:v>0.81034482758620685</c:v>
                </c:pt>
                <c:pt idx="5">
                  <c:v>4.4482758620689653</c:v>
                </c:pt>
                <c:pt idx="6">
                  <c:v>1.4310344827586208</c:v>
                </c:pt>
                <c:pt idx="7">
                  <c:v>1.2586206896551724</c:v>
                </c:pt>
                <c:pt idx="8">
                  <c:v>4.9655172413793105</c:v>
                </c:pt>
                <c:pt idx="9">
                  <c:v>0.81034482758620685</c:v>
                </c:pt>
                <c:pt idx="10">
                  <c:v>1.7241379310344827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СОШ!$A$61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СОШ!$H$61:$R$61</c:f>
              <c:numCache>
                <c:formatCode>0.00</c:formatCode>
                <c:ptCount val="11"/>
                <c:pt idx="0">
                  <c:v>1.8620689655172413</c:v>
                </c:pt>
                <c:pt idx="1">
                  <c:v>3.0344827586206895</c:v>
                </c:pt>
                <c:pt idx="2">
                  <c:v>1.7241379310344827</c:v>
                </c:pt>
                <c:pt idx="3">
                  <c:v>3.6551724137931036</c:v>
                </c:pt>
                <c:pt idx="4">
                  <c:v>1.1724137931034482</c:v>
                </c:pt>
                <c:pt idx="5">
                  <c:v>4.6896551724137927</c:v>
                </c:pt>
                <c:pt idx="6">
                  <c:v>1.4827586206896552</c:v>
                </c:pt>
                <c:pt idx="7">
                  <c:v>1.6896551724137931</c:v>
                </c:pt>
                <c:pt idx="8">
                  <c:v>4.8275862068965516</c:v>
                </c:pt>
                <c:pt idx="9">
                  <c:v>0.65517241379310343</c:v>
                </c:pt>
                <c:pt idx="10">
                  <c:v>1.9655172413793103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СОШ!$A$62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СОШ!$H$62:$R$62</c:f>
              <c:numCache>
                <c:formatCode>0.00</c:formatCode>
                <c:ptCount val="11"/>
                <c:pt idx="0">
                  <c:v>1.8723404255319149</c:v>
                </c:pt>
                <c:pt idx="1">
                  <c:v>2.5106382978723403</c:v>
                </c:pt>
                <c:pt idx="2">
                  <c:v>1.9574468085106382</c:v>
                </c:pt>
                <c:pt idx="3">
                  <c:v>1.9361702127659575</c:v>
                </c:pt>
                <c:pt idx="4">
                  <c:v>0.78723404255319152</c:v>
                </c:pt>
                <c:pt idx="5">
                  <c:v>4.7659574468085104</c:v>
                </c:pt>
                <c:pt idx="6">
                  <c:v>1.2978723404255319</c:v>
                </c:pt>
                <c:pt idx="7">
                  <c:v>1.0638297872340425</c:v>
                </c:pt>
                <c:pt idx="8">
                  <c:v>2.4680851063829787</c:v>
                </c:pt>
                <c:pt idx="9">
                  <c:v>0.38297872340425532</c:v>
                </c:pt>
                <c:pt idx="10">
                  <c:v>1.7659574468085106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СОШ!$A$63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СОШ!$H$63:$R$63</c:f>
              <c:numCache>
                <c:formatCode>0.00</c:formatCode>
                <c:ptCount val="11"/>
                <c:pt idx="0">
                  <c:v>1.791044776119403</c:v>
                </c:pt>
                <c:pt idx="1">
                  <c:v>2.8059701492537314</c:v>
                </c:pt>
                <c:pt idx="2">
                  <c:v>1.9097744360902256</c:v>
                </c:pt>
                <c:pt idx="3">
                  <c:v>3.3507462686567164</c:v>
                </c:pt>
                <c:pt idx="4">
                  <c:v>1.0074626865671641</c:v>
                </c:pt>
                <c:pt idx="5">
                  <c:v>5.8805970149253728</c:v>
                </c:pt>
                <c:pt idx="6">
                  <c:v>1.7388059701492538</c:v>
                </c:pt>
                <c:pt idx="7">
                  <c:v>1.5</c:v>
                </c:pt>
                <c:pt idx="8">
                  <c:v>3.7014925373134329</c:v>
                </c:pt>
                <c:pt idx="9">
                  <c:v>0.42537313432835822</c:v>
                </c:pt>
                <c:pt idx="10">
                  <c:v>1.9253731343283582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СОШ!$A$64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СОШ!$H$64:$R$64</c:f>
              <c:numCache>
                <c:formatCode>0.00</c:formatCode>
                <c:ptCount val="11"/>
                <c:pt idx="0">
                  <c:v>1.8352941176470587</c:v>
                </c:pt>
                <c:pt idx="1">
                  <c:v>2.6823529411764704</c:v>
                </c:pt>
                <c:pt idx="2">
                  <c:v>1.9529411764705882</c:v>
                </c:pt>
                <c:pt idx="3">
                  <c:v>3.2</c:v>
                </c:pt>
                <c:pt idx="4">
                  <c:v>1.6235294117647059</c:v>
                </c:pt>
                <c:pt idx="5">
                  <c:v>4.7529411764705882</c:v>
                </c:pt>
                <c:pt idx="6">
                  <c:v>1.9529411764705882</c:v>
                </c:pt>
                <c:pt idx="7">
                  <c:v>1.7411764705882353</c:v>
                </c:pt>
                <c:pt idx="8">
                  <c:v>6.1411764705882357</c:v>
                </c:pt>
                <c:pt idx="9">
                  <c:v>1.611764705882353</c:v>
                </c:pt>
                <c:pt idx="10">
                  <c:v>1.9764705882352942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СОШ!$A$65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СОШ!$H$65:$R$65</c:f>
              <c:numCache>
                <c:formatCode>0.00</c:formatCode>
                <c:ptCount val="11"/>
                <c:pt idx="0">
                  <c:v>1.639344262295082</c:v>
                </c:pt>
                <c:pt idx="1">
                  <c:v>2.360655737704918</c:v>
                </c:pt>
                <c:pt idx="2">
                  <c:v>1.8688524590163935</c:v>
                </c:pt>
                <c:pt idx="3">
                  <c:v>1.6229508196721312</c:v>
                </c:pt>
                <c:pt idx="4">
                  <c:v>0.93442622950819676</c:v>
                </c:pt>
                <c:pt idx="5">
                  <c:v>4.081967213114754</c:v>
                </c:pt>
                <c:pt idx="6">
                  <c:v>1.1967213114754098</c:v>
                </c:pt>
                <c:pt idx="7">
                  <c:v>1.0491803278688525</c:v>
                </c:pt>
                <c:pt idx="8">
                  <c:v>3.6721311475409837</c:v>
                </c:pt>
                <c:pt idx="9">
                  <c:v>0.70491803278688525</c:v>
                </c:pt>
                <c:pt idx="10">
                  <c:v>1.901639344262295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СОШ!$A$66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СОШ!$H$66:$R$66</c:f>
              <c:numCache>
                <c:formatCode>0.00</c:formatCode>
                <c:ptCount val="11"/>
                <c:pt idx="0">
                  <c:v>1.7692307692307692</c:v>
                </c:pt>
                <c:pt idx="1">
                  <c:v>2.9615384615384617</c:v>
                </c:pt>
                <c:pt idx="2">
                  <c:v>1.9230769230769231</c:v>
                </c:pt>
                <c:pt idx="3">
                  <c:v>3.2692307692307692</c:v>
                </c:pt>
                <c:pt idx="4">
                  <c:v>1.2307692307692308</c:v>
                </c:pt>
                <c:pt idx="5">
                  <c:v>4.4230769230769234</c:v>
                </c:pt>
                <c:pt idx="6">
                  <c:v>1.7692307692307692</c:v>
                </c:pt>
                <c:pt idx="7">
                  <c:v>1.7692307692307692</c:v>
                </c:pt>
                <c:pt idx="8">
                  <c:v>4.615384615384615</c:v>
                </c:pt>
                <c:pt idx="9">
                  <c:v>0.88461538461538458</c:v>
                </c:pt>
                <c:pt idx="10">
                  <c:v>1.8846153846153846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СОШ!$A$67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СОШ!$H$67:$R$67</c:f>
              <c:numCache>
                <c:formatCode>0.00</c:formatCode>
                <c:ptCount val="11"/>
                <c:pt idx="0">
                  <c:v>1.6170212765957446</c:v>
                </c:pt>
                <c:pt idx="1">
                  <c:v>2.3617021276595747</c:v>
                </c:pt>
                <c:pt idx="2">
                  <c:v>1.8723404255319149</c:v>
                </c:pt>
                <c:pt idx="3">
                  <c:v>3.1063829787234041</c:v>
                </c:pt>
                <c:pt idx="4">
                  <c:v>1.2127659574468086</c:v>
                </c:pt>
                <c:pt idx="5">
                  <c:v>4.5957446808510642</c:v>
                </c:pt>
                <c:pt idx="6">
                  <c:v>1.6382978723404256</c:v>
                </c:pt>
                <c:pt idx="7">
                  <c:v>1.4680851063829787</c:v>
                </c:pt>
                <c:pt idx="8">
                  <c:v>3.9148936170212765</c:v>
                </c:pt>
                <c:pt idx="9">
                  <c:v>1.0638297872340425</c:v>
                </c:pt>
                <c:pt idx="10">
                  <c:v>1.9148936170212767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СОШ!$A$68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СОШ!$H$68:$R$68</c:f>
              <c:numCache>
                <c:formatCode>0.00</c:formatCode>
                <c:ptCount val="11"/>
                <c:pt idx="0">
                  <c:v>1.6170212765957446</c:v>
                </c:pt>
                <c:pt idx="1">
                  <c:v>2.4893617021276597</c:v>
                </c:pt>
                <c:pt idx="2">
                  <c:v>1.7446808510638299</c:v>
                </c:pt>
                <c:pt idx="3">
                  <c:v>3.1276595744680851</c:v>
                </c:pt>
                <c:pt idx="4">
                  <c:v>1.5319148936170213</c:v>
                </c:pt>
                <c:pt idx="5">
                  <c:v>4.9361702127659575</c:v>
                </c:pt>
                <c:pt idx="6">
                  <c:v>1.6170212765957446</c:v>
                </c:pt>
                <c:pt idx="7">
                  <c:v>1.4042553191489362</c:v>
                </c:pt>
                <c:pt idx="8">
                  <c:v>4.2553191489361701</c:v>
                </c:pt>
                <c:pt idx="9">
                  <c:v>1.4680851063829787</c:v>
                </c:pt>
                <c:pt idx="10">
                  <c:v>1.9148936170212767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СОШ!$A$69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СОШ!$H$69:$R$69</c:f>
              <c:numCache>
                <c:formatCode>0.00</c:formatCode>
                <c:ptCount val="11"/>
                <c:pt idx="0">
                  <c:v>1.8904109589041096</c:v>
                </c:pt>
                <c:pt idx="1">
                  <c:v>2.6575342465753424</c:v>
                </c:pt>
                <c:pt idx="2">
                  <c:v>2</c:v>
                </c:pt>
                <c:pt idx="3">
                  <c:v>2.5753424657534247</c:v>
                </c:pt>
                <c:pt idx="4">
                  <c:v>1.3698630136986301</c:v>
                </c:pt>
                <c:pt idx="5">
                  <c:v>4.2328767123287667</c:v>
                </c:pt>
                <c:pt idx="6">
                  <c:v>1.7671232876712328</c:v>
                </c:pt>
                <c:pt idx="7">
                  <c:v>1.6164383561643836</c:v>
                </c:pt>
                <c:pt idx="8">
                  <c:v>5.2602739726027394</c:v>
                </c:pt>
                <c:pt idx="9">
                  <c:v>1.0547945205479452</c:v>
                </c:pt>
                <c:pt idx="10">
                  <c:v>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СОШ!$A$70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СОШ!$H$70:$R$70</c:f>
              <c:numCache>
                <c:formatCode>0.00</c:formatCode>
                <c:ptCount val="11"/>
                <c:pt idx="0">
                  <c:v>1.8709677419354838</c:v>
                </c:pt>
                <c:pt idx="1">
                  <c:v>2.6774193548387095</c:v>
                </c:pt>
                <c:pt idx="2">
                  <c:v>1.935483870967742</c:v>
                </c:pt>
                <c:pt idx="3">
                  <c:v>1.967741935483871</c:v>
                </c:pt>
                <c:pt idx="4">
                  <c:v>0.77419354838709675</c:v>
                </c:pt>
                <c:pt idx="5">
                  <c:v>4.064516129032258</c:v>
                </c:pt>
                <c:pt idx="6">
                  <c:v>1.2903225806451613</c:v>
                </c:pt>
                <c:pt idx="7">
                  <c:v>1.096774193548387</c:v>
                </c:pt>
                <c:pt idx="8">
                  <c:v>4.5161290322580649</c:v>
                </c:pt>
                <c:pt idx="9">
                  <c:v>0.70967741935483875</c:v>
                </c:pt>
                <c:pt idx="10">
                  <c:v>1.935483870967742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СОШ!$A$71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СОШ!$H$71:$R$71</c:f>
              <c:numCache>
                <c:formatCode>0.00</c:formatCode>
                <c:ptCount val="11"/>
                <c:pt idx="0">
                  <c:v>1.5918367346938775</c:v>
                </c:pt>
                <c:pt idx="1">
                  <c:v>2.5306122448979593</c:v>
                </c:pt>
                <c:pt idx="2">
                  <c:v>1.7142857142857142</c:v>
                </c:pt>
                <c:pt idx="3">
                  <c:v>1.3877551020408163</c:v>
                </c:pt>
                <c:pt idx="4">
                  <c:v>0.73469387755102045</c:v>
                </c:pt>
                <c:pt idx="5">
                  <c:v>3.7551020408163267</c:v>
                </c:pt>
                <c:pt idx="6">
                  <c:v>1</c:v>
                </c:pt>
                <c:pt idx="7">
                  <c:v>1.2040816326530612</c:v>
                </c:pt>
                <c:pt idx="8">
                  <c:v>3.0204081632653059</c:v>
                </c:pt>
                <c:pt idx="9">
                  <c:v>0.59183673469387754</c:v>
                </c:pt>
                <c:pt idx="10">
                  <c:v>1.8775510204081634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СОШ!$A$72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val>
            <c:numRef>
              <c:f>СОШ!$H$72:$R$72</c:f>
              <c:numCache>
                <c:formatCode>0.00</c:formatCode>
                <c:ptCount val="11"/>
                <c:pt idx="0">
                  <c:v>1.8326572008113591</c:v>
                </c:pt>
                <c:pt idx="1">
                  <c:v>2.5761421319796955</c:v>
                </c:pt>
                <c:pt idx="2">
                  <c:v>1.8731608320649416</c:v>
                </c:pt>
                <c:pt idx="3">
                  <c:v>2.689497716894977</c:v>
                </c:pt>
                <c:pt idx="4">
                  <c:v>1.2175456389452333</c:v>
                </c:pt>
                <c:pt idx="5">
                  <c:v>4.84</c:v>
                </c:pt>
                <c:pt idx="6">
                  <c:v>1.6044624746450304</c:v>
                </c:pt>
                <c:pt idx="7">
                  <c:v>1.5015212981744421</c:v>
                </c:pt>
                <c:pt idx="8">
                  <c:v>4.7961460446247468</c:v>
                </c:pt>
                <c:pt idx="9">
                  <c:v>0.99087221095334688</c:v>
                </c:pt>
                <c:pt idx="10">
                  <c:v>1.8954845256215118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58960"/>
        <c:axId val="302559520"/>
      </c:lineChart>
      <c:catAx>
        <c:axId val="30255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59520"/>
        <c:crosses val="autoZero"/>
        <c:auto val="1"/>
        <c:lblAlgn val="ctr"/>
        <c:lblOffset val="100"/>
        <c:noMultiLvlLbl val="0"/>
      </c:catAx>
      <c:valAx>
        <c:axId val="3025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5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СОШ % выполнения заданий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СОШ!$V$52:$V$72</c:f>
              <c:strCache>
                <c:ptCount val="21"/>
                <c:pt idx="0">
                  <c:v>ГБОУ СОШ №372</c:v>
                </c:pt>
                <c:pt idx="1">
                  <c:v>ГБОУ СОШ №519</c:v>
                </c:pt>
                <c:pt idx="2">
                  <c:v>ГБОУ СОШ №489</c:v>
                </c:pt>
                <c:pt idx="3">
                  <c:v>ГБОУ СОШ №537</c:v>
                </c:pt>
                <c:pt idx="4">
                  <c:v>ГБОУ СОШ №643</c:v>
                </c:pt>
                <c:pt idx="5">
                  <c:v>ГБОУ СОШ №362</c:v>
                </c:pt>
                <c:pt idx="6">
                  <c:v>ГБОУ СОШ №594</c:v>
                </c:pt>
                <c:pt idx="7">
                  <c:v>ГБОУ СОШ №507</c:v>
                </c:pt>
                <c:pt idx="8">
                  <c:v>ГБОУ СОШ №353</c:v>
                </c:pt>
                <c:pt idx="9">
                  <c:v>Район</c:v>
                </c:pt>
                <c:pt idx="10">
                  <c:v>ГБОУ СОШ №543</c:v>
                </c:pt>
                <c:pt idx="11">
                  <c:v>ГБОУ СОШ №370</c:v>
                </c:pt>
                <c:pt idx="12">
                  <c:v>ГБОУ СОШ №354</c:v>
                </c:pt>
                <c:pt idx="13">
                  <c:v>ГБОУ СОШ №684</c:v>
                </c:pt>
                <c:pt idx="14">
                  <c:v>ГБОУ СОШ №484</c:v>
                </c:pt>
                <c:pt idx="15">
                  <c:v>ГБОУ СОШ №355</c:v>
                </c:pt>
                <c:pt idx="16">
                  <c:v>ГБОУ СОШ №376</c:v>
                </c:pt>
                <c:pt idx="17">
                  <c:v>ГБОУ СОШ №536</c:v>
                </c:pt>
                <c:pt idx="18">
                  <c:v>ГБОУ СОШ №496</c:v>
                </c:pt>
                <c:pt idx="19">
                  <c:v>ГБОУ СОШ №358 </c:v>
                </c:pt>
                <c:pt idx="20">
                  <c:v>ГБОУ "Морская школа"</c:v>
                </c:pt>
              </c:strCache>
            </c:strRef>
          </c:cat>
          <c:val>
            <c:numRef>
              <c:f>СОШ!$W$52:$W$72</c:f>
              <c:numCache>
                <c:formatCode>0.00%</c:formatCode>
                <c:ptCount val="21"/>
                <c:pt idx="0">
                  <c:v>0.75593542260208935</c:v>
                </c:pt>
                <c:pt idx="1">
                  <c:v>0.75565610859728516</c:v>
                </c:pt>
                <c:pt idx="2">
                  <c:v>0.68611847922192748</c:v>
                </c:pt>
                <c:pt idx="3">
                  <c:v>0.67948717948717952</c:v>
                </c:pt>
                <c:pt idx="4">
                  <c:v>0.67755532139093777</c:v>
                </c:pt>
                <c:pt idx="5">
                  <c:v>0.67275958365067268</c:v>
                </c:pt>
                <c:pt idx="6">
                  <c:v>0.66939443535188226</c:v>
                </c:pt>
                <c:pt idx="7">
                  <c:v>0.66760615660851308</c:v>
                </c:pt>
                <c:pt idx="8">
                  <c:v>0.66410256410256407</c:v>
                </c:pt>
                <c:pt idx="9">
                  <c:v>0.66180000000000005</c:v>
                </c:pt>
                <c:pt idx="10">
                  <c:v>0.63502454991816704</c:v>
                </c:pt>
                <c:pt idx="11">
                  <c:v>0.61367521367521383</c:v>
                </c:pt>
                <c:pt idx="12">
                  <c:v>0.59658119658119657</c:v>
                </c:pt>
                <c:pt idx="13">
                  <c:v>0.5856079404466501</c:v>
                </c:pt>
                <c:pt idx="14">
                  <c:v>0.58187910093536221</c:v>
                </c:pt>
                <c:pt idx="15">
                  <c:v>0.57774140752864167</c:v>
                </c:pt>
                <c:pt idx="16">
                  <c:v>0.56215514443362546</c:v>
                </c:pt>
                <c:pt idx="17">
                  <c:v>0.53930222782681803</c:v>
                </c:pt>
                <c:pt idx="18">
                  <c:v>0.53355155482815053</c:v>
                </c:pt>
                <c:pt idx="19">
                  <c:v>0.51886744133935148</c:v>
                </c:pt>
                <c:pt idx="20">
                  <c:v>0.4976452119309262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562320"/>
        <c:axId val="302562880"/>
      </c:barChart>
      <c:catAx>
        <c:axId val="30256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62880"/>
        <c:crosses val="autoZero"/>
        <c:auto val="1"/>
        <c:lblAlgn val="ctr"/>
        <c:lblOffset val="100"/>
        <c:noMultiLvlLbl val="0"/>
      </c:catAx>
      <c:valAx>
        <c:axId val="30256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Угл!$A$4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Угл!$B$4:$E$4</c:f>
              <c:numCache>
                <c:formatCode>0.00%</c:formatCode>
                <c:ptCount val="4"/>
                <c:pt idx="0">
                  <c:v>0.80559999999999998</c:v>
                </c:pt>
                <c:pt idx="1">
                  <c:v>0.66900000000000004</c:v>
                </c:pt>
                <c:pt idx="2">
                  <c:v>0.7167</c:v>
                </c:pt>
                <c:pt idx="3">
                  <c:v>0.97219999999999995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Угл!$A$5</c:f>
              <c:strCache>
                <c:ptCount val="1"/>
                <c:pt idx="0">
                  <c:v>ГБОУ СОШ № 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Угл!$B$5:$E$5</c:f>
              <c:numCache>
                <c:formatCode>0.00%</c:formatCode>
                <c:ptCount val="4"/>
                <c:pt idx="0">
                  <c:v>0.86209999999999998</c:v>
                </c:pt>
                <c:pt idx="1">
                  <c:v>0.79310000000000003</c:v>
                </c:pt>
                <c:pt idx="2">
                  <c:v>0.84140000000000004</c:v>
                </c:pt>
                <c:pt idx="3" formatCode="0%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Угл!$A$6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Угл!$B$6:$E$6</c:f>
              <c:numCache>
                <c:formatCode>0.00%</c:formatCode>
                <c:ptCount val="4"/>
                <c:pt idx="0">
                  <c:v>0.89019999999999999</c:v>
                </c:pt>
                <c:pt idx="1">
                  <c:v>0.76629999999999998</c:v>
                </c:pt>
                <c:pt idx="2">
                  <c:v>0.80730000000000002</c:v>
                </c:pt>
                <c:pt idx="3">
                  <c:v>0.98780000000000001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Угл!$A$7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Угл!$B$7:$E$7</c:f>
              <c:numCache>
                <c:formatCode>0.00%</c:formatCode>
                <c:ptCount val="4"/>
                <c:pt idx="0" formatCode="0%">
                  <c:v>0.9</c:v>
                </c:pt>
                <c:pt idx="1">
                  <c:v>0.6694</c:v>
                </c:pt>
                <c:pt idx="2">
                  <c:v>0.74670000000000003</c:v>
                </c:pt>
                <c:pt idx="3">
                  <c:v>0.98329999999999995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Угл!$A$8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Угл!$B$8:$E$8</c:f>
              <c:numCache>
                <c:formatCode>0.00%</c:formatCode>
                <c:ptCount val="4"/>
                <c:pt idx="0">
                  <c:v>0.85940000000000005</c:v>
                </c:pt>
                <c:pt idx="1">
                  <c:v>0.70569999999999999</c:v>
                </c:pt>
                <c:pt idx="2">
                  <c:v>0.73440000000000005</c:v>
                </c:pt>
                <c:pt idx="3">
                  <c:v>0.71879999999999999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Угл!$B$13:$E$13</c:f>
              <c:numCache>
                <c:formatCode>0.00%</c:formatCode>
                <c:ptCount val="4"/>
                <c:pt idx="0">
                  <c:v>0.75109999999999999</c:v>
                </c:pt>
                <c:pt idx="1">
                  <c:v>0.58399999999999996</c:v>
                </c:pt>
                <c:pt idx="2">
                  <c:v>0.63009999999999999</c:v>
                </c:pt>
                <c:pt idx="3">
                  <c:v>0.94769999999999999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67920"/>
        <c:axId val="302568480"/>
      </c:lineChart>
      <c:catAx>
        <c:axId val="30256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68480"/>
        <c:crosses val="autoZero"/>
        <c:auto val="1"/>
        <c:lblAlgn val="ctr"/>
        <c:lblOffset val="100"/>
        <c:noMultiLvlLbl val="0"/>
      </c:catAx>
      <c:valAx>
        <c:axId val="302568480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6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Угл!$A$9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Угл!$B$9:$E$9</c:f>
              <c:numCache>
                <c:formatCode>0.00%</c:formatCode>
                <c:ptCount val="4"/>
                <c:pt idx="0">
                  <c:v>0.69850000000000001</c:v>
                </c:pt>
                <c:pt idx="1">
                  <c:v>0.55389999999999995</c:v>
                </c:pt>
                <c:pt idx="2">
                  <c:v>0.59850000000000003</c:v>
                </c:pt>
                <c:pt idx="3">
                  <c:v>0.92649999999999999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Угл!$A$10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Угл!$B$10:$E$10</c:f>
              <c:numCache>
                <c:formatCode>0.00%</c:formatCode>
                <c:ptCount val="4"/>
                <c:pt idx="0">
                  <c:v>0.78749999999999998</c:v>
                </c:pt>
                <c:pt idx="1">
                  <c:v>0.52710000000000001</c:v>
                </c:pt>
                <c:pt idx="2">
                  <c:v>0.61250000000000004</c:v>
                </c:pt>
                <c:pt idx="3">
                  <c:v>0.97499999999999998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Угл!$A$11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Угл!$B$11:$E$11</c:f>
              <c:numCache>
                <c:formatCode>0.00%</c:formatCode>
                <c:ptCount val="4"/>
                <c:pt idx="0">
                  <c:v>0.73809999999999998</c:v>
                </c:pt>
                <c:pt idx="1">
                  <c:v>0.64580000000000004</c:v>
                </c:pt>
                <c:pt idx="2">
                  <c:v>0.68810000000000004</c:v>
                </c:pt>
                <c:pt idx="3" formatCode="0%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Угл!$A$12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Угл!$B$12:$E$12</c:f>
              <c:numCache>
                <c:formatCode>0.00%</c:formatCode>
                <c:ptCount val="4"/>
                <c:pt idx="0">
                  <c:v>0.80420000000000003</c:v>
                </c:pt>
                <c:pt idx="1">
                  <c:v>0.68259999999999998</c:v>
                </c:pt>
                <c:pt idx="2">
                  <c:v>0.7258</c:v>
                </c:pt>
                <c:pt idx="3">
                  <c:v>0.95420000000000005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Угл!$B$13:$E$13</c:f>
              <c:numCache>
                <c:formatCode>0.00%</c:formatCode>
                <c:ptCount val="4"/>
                <c:pt idx="0">
                  <c:v>0.75109999999999999</c:v>
                </c:pt>
                <c:pt idx="1">
                  <c:v>0.58399999999999996</c:v>
                </c:pt>
                <c:pt idx="2">
                  <c:v>0.63009999999999999</c:v>
                </c:pt>
                <c:pt idx="3">
                  <c:v>0.94769999999999999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73520"/>
        <c:axId val="302574080"/>
      </c:lineChart>
      <c:catAx>
        <c:axId val="30257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74080"/>
        <c:crosses val="autoZero"/>
        <c:auto val="1"/>
        <c:lblAlgn val="ctr"/>
        <c:lblOffset val="100"/>
        <c:noMultiLvlLbl val="0"/>
      </c:catAx>
      <c:valAx>
        <c:axId val="302574080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7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Угл!$A$4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Угл!$H$4:$J$4</c:f>
              <c:numCache>
                <c:formatCode>0.00%</c:formatCode>
                <c:ptCount val="3"/>
                <c:pt idx="0">
                  <c:v>0.73609999999999998</c:v>
                </c:pt>
                <c:pt idx="1">
                  <c:v>0.72919999999999996</c:v>
                </c:pt>
                <c:pt idx="2">
                  <c:v>0.52780000000000005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Угл!$A$5</c:f>
              <c:strCache>
                <c:ptCount val="1"/>
                <c:pt idx="0">
                  <c:v>ГБОУ СОШ № 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Угл!$H$5:$J$5</c:f>
              <c:numCache>
                <c:formatCode>0.00%</c:formatCode>
                <c:ptCount val="3"/>
                <c:pt idx="0">
                  <c:v>0.71840000000000004</c:v>
                </c:pt>
                <c:pt idx="1">
                  <c:v>0.81030000000000002</c:v>
                </c:pt>
                <c:pt idx="2">
                  <c:v>0.73099999999999998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Угл!$A$6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Угл!$H$6:$J$6</c:f>
              <c:numCache>
                <c:formatCode>0.00%</c:formatCode>
                <c:ptCount val="3"/>
                <c:pt idx="0">
                  <c:v>0.76829999999999998</c:v>
                </c:pt>
                <c:pt idx="1">
                  <c:v>0.80179999999999996</c:v>
                </c:pt>
                <c:pt idx="2">
                  <c:v>0.54390000000000005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Угл!$A$7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Угл!$H$7:$J$7</c:f>
              <c:numCache>
                <c:formatCode>0.00%</c:formatCode>
                <c:ptCount val="3"/>
                <c:pt idx="0">
                  <c:v>0.73329999999999995</c:v>
                </c:pt>
                <c:pt idx="1">
                  <c:v>0.68330000000000002</c:v>
                </c:pt>
                <c:pt idx="2" formatCode="0%">
                  <c:v>0.76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Угл!$A$8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Угл!$H$8:$J$8</c:f>
              <c:numCache>
                <c:formatCode>0.00%</c:formatCode>
                <c:ptCount val="3"/>
                <c:pt idx="0">
                  <c:v>0.73440000000000005</c:v>
                </c:pt>
                <c:pt idx="1">
                  <c:v>0.8125</c:v>
                </c:pt>
                <c:pt idx="2">
                  <c:v>0.73750000000000004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64736"/>
        <c:axId val="302765296"/>
      </c:lineChart>
      <c:catAx>
        <c:axId val="30276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765296"/>
        <c:crosses val="autoZero"/>
        <c:auto val="1"/>
        <c:lblAlgn val="ctr"/>
        <c:lblOffset val="100"/>
        <c:noMultiLvlLbl val="0"/>
      </c:catAx>
      <c:valAx>
        <c:axId val="302765296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76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Угл!$A$9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Угл!$H$9:$J$9</c:f>
              <c:numCache>
                <c:formatCode>0.00%</c:formatCode>
                <c:ptCount val="3"/>
                <c:pt idx="0">
                  <c:v>0.70099999999999996</c:v>
                </c:pt>
                <c:pt idx="1">
                  <c:v>0.72430000000000005</c:v>
                </c:pt>
                <c:pt idx="2">
                  <c:v>0.57350000000000001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Угл!$A$10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Угл!$H$10:$J$10</c:f>
              <c:numCache>
                <c:formatCode>0.00%</c:formatCode>
                <c:ptCount val="3"/>
                <c:pt idx="0">
                  <c:v>0.7167</c:v>
                </c:pt>
                <c:pt idx="1">
                  <c:v>0.66879999999999995</c:v>
                </c:pt>
                <c:pt idx="2">
                  <c:v>0.40500000000000003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Угл!$A$11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Угл!$H$11:$J$11</c:f>
              <c:numCache>
                <c:formatCode>0.00%</c:formatCode>
                <c:ptCount val="3"/>
                <c:pt idx="0">
                  <c:v>0.75790000000000002</c:v>
                </c:pt>
                <c:pt idx="1">
                  <c:v>0.76190000000000002</c:v>
                </c:pt>
                <c:pt idx="2">
                  <c:v>0.6714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Угл!$A$12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Угл!$H$12:$J$12</c:f>
              <c:numCache>
                <c:formatCode>0.00%</c:formatCode>
                <c:ptCount val="3"/>
                <c:pt idx="0">
                  <c:v>0.66810000000000003</c:v>
                </c:pt>
                <c:pt idx="1">
                  <c:v>0.75829999999999997</c:v>
                </c:pt>
                <c:pt idx="2" formatCode="0%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Угл!$H$13:$J$13</c:f>
              <c:numCache>
                <c:formatCode>0.00%</c:formatCode>
                <c:ptCount val="3"/>
                <c:pt idx="0">
                  <c:v>0.73470000000000002</c:v>
                </c:pt>
                <c:pt idx="1">
                  <c:v>0.71609999999999996</c:v>
                </c:pt>
                <c:pt idx="2">
                  <c:v>0.53790000000000004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89648"/>
        <c:axId val="296090208"/>
      </c:lineChart>
      <c:catAx>
        <c:axId val="29608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090208"/>
        <c:crosses val="autoZero"/>
        <c:auto val="1"/>
        <c:lblAlgn val="ctr"/>
        <c:lblOffset val="100"/>
        <c:noMultiLvlLbl val="0"/>
      </c:catAx>
      <c:valAx>
        <c:axId val="296090208"/>
        <c:scaling>
          <c:orientation val="minMax"/>
          <c:max val="0.9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08964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7 класс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6245899465332368E-2"/>
          <c:y val="2.1623622265328067E-2"/>
          <c:w val="0.9736690285852232"/>
          <c:h val="0.85396953964757494"/>
        </c:manualLayout>
      </c:layout>
      <c:lineChart>
        <c:grouping val="standard"/>
        <c:varyColors val="0"/>
        <c:ser>
          <c:idx val="0"/>
          <c:order val="0"/>
          <c:tx>
            <c:strRef>
              <c:f>Задания!$B$3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Задания!$I$3:$S$3</c:f>
              <c:numCache>
                <c:formatCode>0.00</c:formatCode>
                <c:ptCount val="11"/>
                <c:pt idx="0">
                  <c:v>1.8888888888888888</c:v>
                </c:pt>
                <c:pt idx="1">
                  <c:v>2.5135135135135136</c:v>
                </c:pt>
                <c:pt idx="2">
                  <c:v>1.972972972972973</c:v>
                </c:pt>
                <c:pt idx="3">
                  <c:v>2.6756756756756759</c:v>
                </c:pt>
                <c:pt idx="4">
                  <c:v>1.5945945945945945</c:v>
                </c:pt>
                <c:pt idx="5">
                  <c:v>6.5945945945945947</c:v>
                </c:pt>
                <c:pt idx="6">
                  <c:v>1.8648648648648649</c:v>
                </c:pt>
                <c:pt idx="7">
                  <c:v>1.7837837837837838</c:v>
                </c:pt>
                <c:pt idx="8">
                  <c:v>5.6486486486486482</c:v>
                </c:pt>
                <c:pt idx="9">
                  <c:v>1.2162162162162162</c:v>
                </c:pt>
                <c:pt idx="10">
                  <c:v>2.189189189189189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Задания!$B$4</c:f>
              <c:strCache>
                <c:ptCount val="1"/>
                <c:pt idx="0">
                  <c:v>ГБОУ СОШ №351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Задания!$I$4:$S$4</c:f>
              <c:numCache>
                <c:formatCode>0.00</c:formatCode>
                <c:ptCount val="11"/>
                <c:pt idx="0">
                  <c:v>1.9310344827586208</c:v>
                </c:pt>
                <c:pt idx="1">
                  <c:v>2.3793103448275863</c:v>
                </c:pt>
                <c:pt idx="2">
                  <c:v>2</c:v>
                </c:pt>
                <c:pt idx="3">
                  <c:v>3.6551724137931036</c:v>
                </c:pt>
                <c:pt idx="4">
                  <c:v>1.5862068965517242</c:v>
                </c:pt>
                <c:pt idx="5">
                  <c:v>5.2068965517241379</c:v>
                </c:pt>
                <c:pt idx="6">
                  <c:v>1.7241379310344827</c:v>
                </c:pt>
                <c:pt idx="7">
                  <c:v>1.7241379310344827</c:v>
                </c:pt>
                <c:pt idx="8">
                  <c:v>6.6896551724137927</c:v>
                </c:pt>
                <c:pt idx="9">
                  <c:v>1.2413793103448276</c:v>
                </c:pt>
                <c:pt idx="10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Задания!$B$5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Задания!$I$5:$S$5</c:f>
              <c:numCache>
                <c:formatCode>0.00</c:formatCode>
                <c:ptCount val="11"/>
                <c:pt idx="0">
                  <c:v>2</c:v>
                </c:pt>
                <c:pt idx="1">
                  <c:v>2.8</c:v>
                </c:pt>
                <c:pt idx="2">
                  <c:v>1.8</c:v>
                </c:pt>
                <c:pt idx="3">
                  <c:v>3.4</c:v>
                </c:pt>
                <c:pt idx="4">
                  <c:v>1.3</c:v>
                </c:pt>
                <c:pt idx="5">
                  <c:v>4</c:v>
                </c:pt>
                <c:pt idx="6">
                  <c:v>1.5</c:v>
                </c:pt>
                <c:pt idx="7">
                  <c:v>1.7</c:v>
                </c:pt>
                <c:pt idx="8">
                  <c:v>4.5999999999999996</c:v>
                </c:pt>
                <c:pt idx="9">
                  <c:v>0.9</c:v>
                </c:pt>
                <c:pt idx="10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Задания!$B$6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Задания!$I$6:$S$6</c:f>
              <c:numCache>
                <c:formatCode>0.00</c:formatCode>
                <c:ptCount val="11"/>
                <c:pt idx="0">
                  <c:v>1.6</c:v>
                </c:pt>
                <c:pt idx="1">
                  <c:v>2.1</c:v>
                </c:pt>
                <c:pt idx="2">
                  <c:v>1.7333333333333334</c:v>
                </c:pt>
                <c:pt idx="3">
                  <c:v>2.5666666666666669</c:v>
                </c:pt>
                <c:pt idx="4">
                  <c:v>1.2666666666666666</c:v>
                </c:pt>
                <c:pt idx="5">
                  <c:v>4.4666666666666668</c:v>
                </c:pt>
                <c:pt idx="6">
                  <c:v>1.5666666666666667</c:v>
                </c:pt>
                <c:pt idx="7">
                  <c:v>1.2</c:v>
                </c:pt>
                <c:pt idx="8">
                  <c:v>4.1333333333333337</c:v>
                </c:pt>
                <c:pt idx="9">
                  <c:v>1.0666666666666667</c:v>
                </c:pt>
                <c:pt idx="10">
                  <c:v>1.5666666666666667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Задания!$B$7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Задания!$I$7:$S$7</c:f>
              <c:numCache>
                <c:formatCode>0.00</c:formatCode>
                <c:ptCount val="11"/>
                <c:pt idx="0">
                  <c:v>1.6595744680851063</c:v>
                </c:pt>
                <c:pt idx="1">
                  <c:v>2.4042553191489362</c:v>
                </c:pt>
                <c:pt idx="2">
                  <c:v>1.7872340425531914</c:v>
                </c:pt>
                <c:pt idx="3">
                  <c:v>2.021276595744681</c:v>
                </c:pt>
                <c:pt idx="4">
                  <c:v>0.61702127659574468</c:v>
                </c:pt>
                <c:pt idx="5">
                  <c:v>4.2978723404255321</c:v>
                </c:pt>
                <c:pt idx="6">
                  <c:v>1.5957446808510638</c:v>
                </c:pt>
                <c:pt idx="7">
                  <c:v>1.574468085106383</c:v>
                </c:pt>
                <c:pt idx="8">
                  <c:v>4.4255319148936172</c:v>
                </c:pt>
                <c:pt idx="9">
                  <c:v>0.19148936170212766</c:v>
                </c:pt>
                <c:pt idx="10">
                  <c:v>1.9574468085106382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Задания!$B$8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Задания!$I$8:$S$8</c:f>
              <c:numCache>
                <c:formatCode>0.00</c:formatCode>
                <c:ptCount val="11"/>
                <c:pt idx="0">
                  <c:v>1.9268292682926829</c:v>
                </c:pt>
                <c:pt idx="1">
                  <c:v>2.6829268292682928</c:v>
                </c:pt>
                <c:pt idx="2">
                  <c:v>1.9024390243902438</c:v>
                </c:pt>
                <c:pt idx="3">
                  <c:v>2.7195121951219514</c:v>
                </c:pt>
                <c:pt idx="4">
                  <c:v>1.5975609756097562</c:v>
                </c:pt>
                <c:pt idx="5">
                  <c:v>5.4634146341463419</c:v>
                </c:pt>
                <c:pt idx="6">
                  <c:v>1.8048780487804879</c:v>
                </c:pt>
                <c:pt idx="7">
                  <c:v>1.7804878048780488</c:v>
                </c:pt>
                <c:pt idx="8">
                  <c:v>6.2926829268292686</c:v>
                </c:pt>
                <c:pt idx="9">
                  <c:v>1.3048780487804879</c:v>
                </c:pt>
                <c:pt idx="10">
                  <c:v>1.975609756097561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Задания!$B$9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Задания!$I$9:$S$9</c:f>
              <c:numCache>
                <c:formatCode>0.00</c:formatCode>
                <c:ptCount val="11"/>
                <c:pt idx="0">
                  <c:v>1.7555555555555555</c:v>
                </c:pt>
                <c:pt idx="1">
                  <c:v>2.404494382022472</c:v>
                </c:pt>
                <c:pt idx="2">
                  <c:v>1.7333333333333334</c:v>
                </c:pt>
                <c:pt idx="3">
                  <c:v>1.8</c:v>
                </c:pt>
                <c:pt idx="4">
                  <c:v>0.78888888888888886</c:v>
                </c:pt>
                <c:pt idx="5">
                  <c:v>3.9222222222222221</c:v>
                </c:pt>
                <c:pt idx="6">
                  <c:v>1.3</c:v>
                </c:pt>
                <c:pt idx="7">
                  <c:v>1.0666666666666667</c:v>
                </c:pt>
                <c:pt idx="8">
                  <c:v>3.1333333333333333</c:v>
                </c:pt>
                <c:pt idx="9">
                  <c:v>0.51111111111111107</c:v>
                </c:pt>
                <c:pt idx="10">
                  <c:v>1.8202247191011236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Задания!$B$10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Задания!$I$10:$S$10</c:f>
              <c:numCache>
                <c:formatCode>0.00</c:formatCode>
                <c:ptCount val="11"/>
                <c:pt idx="0">
                  <c:v>1.8613861386138615</c:v>
                </c:pt>
                <c:pt idx="1">
                  <c:v>2.6336633663366338</c:v>
                </c:pt>
                <c:pt idx="2">
                  <c:v>1.8811881188118811</c:v>
                </c:pt>
                <c:pt idx="3">
                  <c:v>2.9504950495049505</c:v>
                </c:pt>
                <c:pt idx="4">
                  <c:v>1.2178217821782178</c:v>
                </c:pt>
                <c:pt idx="5">
                  <c:v>4.4752475247524757</c:v>
                </c:pt>
                <c:pt idx="6">
                  <c:v>1.4653465346534653</c:v>
                </c:pt>
                <c:pt idx="7">
                  <c:v>1.5544554455445545</c:v>
                </c:pt>
                <c:pt idx="8">
                  <c:v>5.0495049504950495</c:v>
                </c:pt>
                <c:pt idx="9">
                  <c:v>1.2178217821782178</c:v>
                </c:pt>
                <c:pt idx="10">
                  <c:v>1.9306930693069306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Задания!$B$11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Задания!$I$11:$S$11</c:f>
              <c:numCache>
                <c:formatCode>0.00</c:formatCode>
                <c:ptCount val="11"/>
                <c:pt idx="0">
                  <c:v>1.9705882352941178</c:v>
                </c:pt>
                <c:pt idx="1">
                  <c:v>3.0441176470588234</c:v>
                </c:pt>
                <c:pt idx="2">
                  <c:v>1.9411764705882353</c:v>
                </c:pt>
                <c:pt idx="3">
                  <c:v>4.2058823529411766</c:v>
                </c:pt>
                <c:pt idx="4">
                  <c:v>1.5</c:v>
                </c:pt>
                <c:pt idx="5">
                  <c:v>5.3529411764705879</c:v>
                </c:pt>
                <c:pt idx="6">
                  <c:v>1.5294117647058822</c:v>
                </c:pt>
                <c:pt idx="7">
                  <c:v>1.6764705882352942</c:v>
                </c:pt>
                <c:pt idx="8">
                  <c:v>5.9705882352941178</c:v>
                </c:pt>
                <c:pt idx="9">
                  <c:v>0.86764705882352944</c:v>
                </c:pt>
                <c:pt idx="10">
                  <c:v>1.911764705882353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Задания!$B$12</c:f>
              <c:strCache>
                <c:ptCount val="1"/>
                <c:pt idx="0">
                  <c:v>ГБОУ СОШ №370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Задания!$I$12:$S$12</c:f>
              <c:numCache>
                <c:formatCode>0.00</c:formatCode>
                <c:ptCount val="11"/>
                <c:pt idx="0">
                  <c:v>2</c:v>
                </c:pt>
                <c:pt idx="1">
                  <c:v>2.6</c:v>
                </c:pt>
                <c:pt idx="2">
                  <c:v>1.7333333333333334</c:v>
                </c:pt>
                <c:pt idx="3">
                  <c:v>2.6</c:v>
                </c:pt>
                <c:pt idx="4">
                  <c:v>0.8</c:v>
                </c:pt>
                <c:pt idx="5">
                  <c:v>3.8</c:v>
                </c:pt>
                <c:pt idx="6">
                  <c:v>1.6</c:v>
                </c:pt>
                <c:pt idx="7">
                  <c:v>1.5333333333333334</c:v>
                </c:pt>
                <c:pt idx="8">
                  <c:v>4.8</c:v>
                </c:pt>
                <c:pt idx="9">
                  <c:v>0.53333333333333333</c:v>
                </c:pt>
                <c:pt idx="10">
                  <c:v>1.9333333333333333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Задания!$B$13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Задания!$I$13:$S$13</c:f>
              <c:numCache>
                <c:formatCode>0.00</c:formatCode>
                <c:ptCount val="11"/>
                <c:pt idx="0">
                  <c:v>1.8666666666666667</c:v>
                </c:pt>
                <c:pt idx="1">
                  <c:v>2.6206896551724137</c:v>
                </c:pt>
                <c:pt idx="2">
                  <c:v>1.9333333333333333</c:v>
                </c:pt>
                <c:pt idx="3">
                  <c:v>3.8</c:v>
                </c:pt>
                <c:pt idx="4">
                  <c:v>1.5666666666666667</c:v>
                </c:pt>
                <c:pt idx="5">
                  <c:v>4.9666666666666668</c:v>
                </c:pt>
                <c:pt idx="6">
                  <c:v>1.7666666666666666</c:v>
                </c:pt>
                <c:pt idx="7">
                  <c:v>1.8</c:v>
                </c:pt>
                <c:pt idx="8">
                  <c:v>5.666666666666667</c:v>
                </c:pt>
                <c:pt idx="9">
                  <c:v>0.8</c:v>
                </c:pt>
                <c:pt idx="10">
                  <c:v>1.9666666666666666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Задания!$B$14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Задания!$I$14:$S$14</c:f>
              <c:numCache>
                <c:formatCode>0.00</c:formatCode>
                <c:ptCount val="11"/>
                <c:pt idx="0">
                  <c:v>2</c:v>
                </c:pt>
                <c:pt idx="1">
                  <c:v>2.7777777777777777</c:v>
                </c:pt>
                <c:pt idx="2">
                  <c:v>1.9259259259259258</c:v>
                </c:pt>
                <c:pt idx="3">
                  <c:v>1.962962962962963</c:v>
                </c:pt>
                <c:pt idx="4">
                  <c:v>1.1851851851851851</c:v>
                </c:pt>
                <c:pt idx="5">
                  <c:v>7</c:v>
                </c:pt>
                <c:pt idx="6">
                  <c:v>1.7407407407407407</c:v>
                </c:pt>
                <c:pt idx="7">
                  <c:v>1.0740740740740742</c:v>
                </c:pt>
                <c:pt idx="8">
                  <c:v>6.0740740740740744</c:v>
                </c:pt>
                <c:pt idx="9">
                  <c:v>1.8148148148148149</c:v>
                </c:pt>
                <c:pt idx="10">
                  <c:v>1.9259259259259258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Задания!$B$15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Задания!$I$15:$S$15</c:f>
              <c:numCache>
                <c:formatCode>0.00</c:formatCode>
                <c:ptCount val="11"/>
                <c:pt idx="0">
                  <c:v>1.8387096774193548</c:v>
                </c:pt>
                <c:pt idx="1">
                  <c:v>2.806451612903226</c:v>
                </c:pt>
                <c:pt idx="2">
                  <c:v>1.935483870967742</c:v>
                </c:pt>
                <c:pt idx="3">
                  <c:v>3.4193548387096775</c:v>
                </c:pt>
                <c:pt idx="4">
                  <c:v>1.4193548387096775</c:v>
                </c:pt>
                <c:pt idx="5">
                  <c:v>4.709677419354839</c:v>
                </c:pt>
                <c:pt idx="6">
                  <c:v>1.8709677419354838</c:v>
                </c:pt>
                <c:pt idx="7">
                  <c:v>1.7096774193548387</c:v>
                </c:pt>
                <c:pt idx="8">
                  <c:v>4.903225806451613</c:v>
                </c:pt>
                <c:pt idx="9">
                  <c:v>1.1612903225806452</c:v>
                </c:pt>
                <c:pt idx="10">
                  <c:v>1.935483870967742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Задания!$B$16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Задания!$I$16:$S$16</c:f>
              <c:numCache>
                <c:formatCode>0.00</c:formatCode>
                <c:ptCount val="11"/>
                <c:pt idx="0">
                  <c:v>1.8227848101265822</c:v>
                </c:pt>
                <c:pt idx="1">
                  <c:v>2.0886075949367089</c:v>
                </c:pt>
                <c:pt idx="2">
                  <c:v>1.8481012658227849</c:v>
                </c:pt>
                <c:pt idx="3">
                  <c:v>0.96202531645569622</c:v>
                </c:pt>
                <c:pt idx="4">
                  <c:v>1.0506329113924051</c:v>
                </c:pt>
                <c:pt idx="5">
                  <c:v>4.3037974683544302</c:v>
                </c:pt>
                <c:pt idx="6">
                  <c:v>1.6455696202531647</c:v>
                </c:pt>
                <c:pt idx="7">
                  <c:v>1.5063291139240507</c:v>
                </c:pt>
                <c:pt idx="8">
                  <c:v>3.8734177215189876</c:v>
                </c:pt>
                <c:pt idx="9">
                  <c:v>0.84810126582278478</c:v>
                </c:pt>
                <c:pt idx="10">
                  <c:v>1.9746835443037976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Задания!$B$17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Задания!$I$17:$S$17</c:f>
              <c:numCache>
                <c:formatCode>0.00</c:formatCode>
                <c:ptCount val="11"/>
                <c:pt idx="0">
                  <c:v>2</c:v>
                </c:pt>
                <c:pt idx="1">
                  <c:v>2.0344827586206895</c:v>
                </c:pt>
                <c:pt idx="2">
                  <c:v>2</c:v>
                </c:pt>
                <c:pt idx="3">
                  <c:v>1.2105263157894737</c:v>
                </c:pt>
                <c:pt idx="4">
                  <c:v>0.81034482758620685</c:v>
                </c:pt>
                <c:pt idx="5">
                  <c:v>4.4482758620689653</c:v>
                </c:pt>
                <c:pt idx="6">
                  <c:v>1.4310344827586208</c:v>
                </c:pt>
                <c:pt idx="7">
                  <c:v>1.2586206896551724</c:v>
                </c:pt>
                <c:pt idx="8">
                  <c:v>4.9655172413793105</c:v>
                </c:pt>
                <c:pt idx="9">
                  <c:v>0.81034482758620685</c:v>
                </c:pt>
                <c:pt idx="10">
                  <c:v>1.7241379310344827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Задания!$B$18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Задания!$I$18:$S$18</c:f>
              <c:numCache>
                <c:formatCode>0.00</c:formatCode>
                <c:ptCount val="11"/>
                <c:pt idx="0">
                  <c:v>1.875</c:v>
                </c:pt>
                <c:pt idx="1">
                  <c:v>2.53125</c:v>
                </c:pt>
                <c:pt idx="2">
                  <c:v>1.8125</c:v>
                </c:pt>
                <c:pt idx="3">
                  <c:v>3.6875</c:v>
                </c:pt>
                <c:pt idx="4">
                  <c:v>1.40625</c:v>
                </c:pt>
                <c:pt idx="5">
                  <c:v>4.375</c:v>
                </c:pt>
                <c:pt idx="6">
                  <c:v>1.8125</c:v>
                </c:pt>
                <c:pt idx="7">
                  <c:v>1.71875</c:v>
                </c:pt>
                <c:pt idx="8">
                  <c:v>5.625</c:v>
                </c:pt>
                <c:pt idx="9">
                  <c:v>1.4375</c:v>
                </c:pt>
                <c:pt idx="10">
                  <c:v>1.4375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Задания!$B$19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Задания!$I$19:$S$19</c:f>
              <c:numCache>
                <c:formatCode>0.00</c:formatCode>
                <c:ptCount val="11"/>
                <c:pt idx="0">
                  <c:v>1.8620689655172413</c:v>
                </c:pt>
                <c:pt idx="1">
                  <c:v>3.0344827586206895</c:v>
                </c:pt>
                <c:pt idx="2">
                  <c:v>1.7241379310344827</c:v>
                </c:pt>
                <c:pt idx="3">
                  <c:v>3.6551724137931036</c:v>
                </c:pt>
                <c:pt idx="4">
                  <c:v>1.1724137931034482</c:v>
                </c:pt>
                <c:pt idx="5">
                  <c:v>4.6896551724137927</c:v>
                </c:pt>
                <c:pt idx="6">
                  <c:v>1.4827586206896552</c:v>
                </c:pt>
                <c:pt idx="7">
                  <c:v>1.6896551724137931</c:v>
                </c:pt>
                <c:pt idx="8">
                  <c:v>4.8275862068965516</c:v>
                </c:pt>
                <c:pt idx="9">
                  <c:v>0.65517241379310343</c:v>
                </c:pt>
                <c:pt idx="10">
                  <c:v>1.9655172413793103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Задания!$B$20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Задания!$I$20:$S$20</c:f>
              <c:numCache>
                <c:formatCode>0.00</c:formatCode>
                <c:ptCount val="11"/>
                <c:pt idx="0">
                  <c:v>1.8222222222222222</c:v>
                </c:pt>
                <c:pt idx="1">
                  <c:v>2.6</c:v>
                </c:pt>
                <c:pt idx="2">
                  <c:v>1.8222222222222222</c:v>
                </c:pt>
                <c:pt idx="3">
                  <c:v>1.8444444444444446</c:v>
                </c:pt>
                <c:pt idx="4">
                  <c:v>1.1777777777777778</c:v>
                </c:pt>
                <c:pt idx="5">
                  <c:v>3.2444444444444445</c:v>
                </c:pt>
                <c:pt idx="6">
                  <c:v>1.7555555555555555</c:v>
                </c:pt>
                <c:pt idx="7">
                  <c:v>1.4666666666666666</c:v>
                </c:pt>
                <c:pt idx="8">
                  <c:v>4.6222222222222218</c:v>
                </c:pt>
                <c:pt idx="9">
                  <c:v>0.8</c:v>
                </c:pt>
                <c:pt idx="10">
                  <c:v>1.9333333333333333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Задания!$B$21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Задания!$I$21:$S$21</c:f>
              <c:numCache>
                <c:formatCode>0.00</c:formatCode>
                <c:ptCount val="11"/>
                <c:pt idx="0">
                  <c:v>1.8723404255319149</c:v>
                </c:pt>
                <c:pt idx="1">
                  <c:v>2.5106382978723403</c:v>
                </c:pt>
                <c:pt idx="2">
                  <c:v>1.9574468085106382</c:v>
                </c:pt>
                <c:pt idx="3">
                  <c:v>1.9361702127659575</c:v>
                </c:pt>
                <c:pt idx="4">
                  <c:v>0.78723404255319152</c:v>
                </c:pt>
                <c:pt idx="5">
                  <c:v>4.7659574468085104</c:v>
                </c:pt>
                <c:pt idx="6">
                  <c:v>1.2978723404255319</c:v>
                </c:pt>
                <c:pt idx="7">
                  <c:v>1.0638297872340425</c:v>
                </c:pt>
                <c:pt idx="8">
                  <c:v>2.4680851063829787</c:v>
                </c:pt>
                <c:pt idx="9">
                  <c:v>0.38297872340425532</c:v>
                </c:pt>
                <c:pt idx="10">
                  <c:v>1.7659574468085106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Задания!$B$22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Задания!$I$22:$S$22</c:f>
              <c:numCache>
                <c:formatCode>0.00</c:formatCode>
                <c:ptCount val="11"/>
                <c:pt idx="0">
                  <c:v>1.791044776119403</c:v>
                </c:pt>
                <c:pt idx="1">
                  <c:v>2.8059701492537314</c:v>
                </c:pt>
                <c:pt idx="2">
                  <c:v>1.9097744360902256</c:v>
                </c:pt>
                <c:pt idx="3">
                  <c:v>3.3507462686567164</c:v>
                </c:pt>
                <c:pt idx="4">
                  <c:v>1.0074626865671641</c:v>
                </c:pt>
                <c:pt idx="5">
                  <c:v>5.8805970149253728</c:v>
                </c:pt>
                <c:pt idx="6">
                  <c:v>1.7388059701492538</c:v>
                </c:pt>
                <c:pt idx="7">
                  <c:v>1.5</c:v>
                </c:pt>
                <c:pt idx="8">
                  <c:v>3.7014925373134329</c:v>
                </c:pt>
                <c:pt idx="9">
                  <c:v>0.42537313432835822</c:v>
                </c:pt>
                <c:pt idx="10">
                  <c:v>1.9253731343283582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Задания!$B$23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Задания!$I$23:$S$23</c:f>
              <c:numCache>
                <c:formatCode>0.00</c:formatCode>
                <c:ptCount val="11"/>
                <c:pt idx="0">
                  <c:v>1.8235294117647058</c:v>
                </c:pt>
                <c:pt idx="1">
                  <c:v>2.3823529411764706</c:v>
                </c:pt>
                <c:pt idx="2">
                  <c:v>1.8529411764705883</c:v>
                </c:pt>
                <c:pt idx="3">
                  <c:v>2.8676470588235294</c:v>
                </c:pt>
                <c:pt idx="4">
                  <c:v>1.0147058823529411</c:v>
                </c:pt>
                <c:pt idx="5">
                  <c:v>3.8676470588235294</c:v>
                </c:pt>
                <c:pt idx="6">
                  <c:v>1.75</c:v>
                </c:pt>
                <c:pt idx="7">
                  <c:v>1.3970588235294117</c:v>
                </c:pt>
                <c:pt idx="8">
                  <c:v>4.5882352941176467</c:v>
                </c:pt>
                <c:pt idx="9">
                  <c:v>1.0441176470588236</c:v>
                </c:pt>
                <c:pt idx="10">
                  <c:v>1.8529411764705883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Задания!$B$24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Задания!$I$24:$S$24</c:f>
              <c:numCache>
                <c:formatCode>0.00</c:formatCode>
                <c:ptCount val="11"/>
                <c:pt idx="0">
                  <c:v>1.8</c:v>
                </c:pt>
                <c:pt idx="1">
                  <c:v>2.5</c:v>
                </c:pt>
                <c:pt idx="2">
                  <c:v>1.85</c:v>
                </c:pt>
                <c:pt idx="3">
                  <c:v>2.0249999999999999</c:v>
                </c:pt>
                <c:pt idx="4">
                  <c:v>0.95</c:v>
                </c:pt>
                <c:pt idx="5">
                  <c:v>4.55</c:v>
                </c:pt>
                <c:pt idx="6">
                  <c:v>1.325</c:v>
                </c:pt>
                <c:pt idx="7">
                  <c:v>1.575</c:v>
                </c:pt>
                <c:pt idx="8">
                  <c:v>4.55</c:v>
                </c:pt>
                <c:pt idx="9">
                  <c:v>0.82499999999999996</c:v>
                </c:pt>
                <c:pt idx="10">
                  <c:v>1.95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Задания!$B$25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Задания!$I$25:$S$25</c:f>
              <c:numCache>
                <c:formatCode>0.00</c:formatCode>
                <c:ptCount val="11"/>
                <c:pt idx="0">
                  <c:v>1.8352941176470587</c:v>
                </c:pt>
                <c:pt idx="1">
                  <c:v>2.6823529411764704</c:v>
                </c:pt>
                <c:pt idx="2">
                  <c:v>1.9529411764705882</c:v>
                </c:pt>
                <c:pt idx="3">
                  <c:v>3.2</c:v>
                </c:pt>
                <c:pt idx="4">
                  <c:v>1.6235294117647059</c:v>
                </c:pt>
                <c:pt idx="5">
                  <c:v>4.7529411764705882</c:v>
                </c:pt>
                <c:pt idx="6">
                  <c:v>1.9529411764705882</c:v>
                </c:pt>
                <c:pt idx="7">
                  <c:v>1.7411764705882353</c:v>
                </c:pt>
                <c:pt idx="8">
                  <c:v>6.1411764705882357</c:v>
                </c:pt>
                <c:pt idx="9">
                  <c:v>1.611764705882353</c:v>
                </c:pt>
                <c:pt idx="10">
                  <c:v>1.9764705882352942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Задания!$B$26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Задания!$I$26:$S$26</c:f>
              <c:numCache>
                <c:formatCode>0.00</c:formatCode>
                <c:ptCount val="11"/>
                <c:pt idx="0">
                  <c:v>1.9615384615384615</c:v>
                </c:pt>
                <c:pt idx="1">
                  <c:v>2.6057692307692308</c:v>
                </c:pt>
                <c:pt idx="2">
                  <c:v>1.7884615384615385</c:v>
                </c:pt>
                <c:pt idx="3">
                  <c:v>2.7115384615384617</c:v>
                </c:pt>
                <c:pt idx="4">
                  <c:v>1.625</c:v>
                </c:pt>
                <c:pt idx="5">
                  <c:v>5.0288461538461542</c:v>
                </c:pt>
                <c:pt idx="6">
                  <c:v>1.7692307692307692</c:v>
                </c:pt>
                <c:pt idx="7">
                  <c:v>1.625</c:v>
                </c:pt>
                <c:pt idx="8">
                  <c:v>5.0961538461538458</c:v>
                </c:pt>
                <c:pt idx="9">
                  <c:v>1.4615384615384615</c:v>
                </c:pt>
                <c:pt idx="10">
                  <c:v>1.9423076923076923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Задания!$B$27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Задания!$I$27:$S$27</c:f>
              <c:numCache>
                <c:formatCode>0.00</c:formatCode>
                <c:ptCount val="11"/>
                <c:pt idx="0">
                  <c:v>1.9285714285714286</c:v>
                </c:pt>
                <c:pt idx="1">
                  <c:v>2.6190476190476191</c:v>
                </c:pt>
                <c:pt idx="2">
                  <c:v>1.9285714285714286</c:v>
                </c:pt>
                <c:pt idx="3">
                  <c:v>3.3571428571428572</c:v>
                </c:pt>
                <c:pt idx="4">
                  <c:v>1.2261904761904763</c:v>
                </c:pt>
                <c:pt idx="5">
                  <c:v>5.38</c:v>
                </c:pt>
                <c:pt idx="6">
                  <c:v>1.2380952380952381</c:v>
                </c:pt>
                <c:pt idx="7">
                  <c:v>1.4761904761904763</c:v>
                </c:pt>
                <c:pt idx="8">
                  <c:v>5.4047619047619051</c:v>
                </c:pt>
                <c:pt idx="9">
                  <c:v>1.1190476190476191</c:v>
                </c:pt>
                <c:pt idx="10">
                  <c:v>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Задания!$B$28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Задания!$I$28:$S$28</c:f>
              <c:numCache>
                <c:formatCode>0.00</c:formatCode>
                <c:ptCount val="11"/>
                <c:pt idx="0">
                  <c:v>1.9142857142857144</c:v>
                </c:pt>
                <c:pt idx="1">
                  <c:v>3.5714285714285716</c:v>
                </c:pt>
                <c:pt idx="2">
                  <c:v>1.9428571428571428</c:v>
                </c:pt>
                <c:pt idx="3">
                  <c:v>3.9</c:v>
                </c:pt>
                <c:pt idx="4">
                  <c:v>1.4428571428571428</c:v>
                </c:pt>
                <c:pt idx="5">
                  <c:v>4.9857142857142858</c:v>
                </c:pt>
                <c:pt idx="6">
                  <c:v>1.8285714285714285</c:v>
                </c:pt>
                <c:pt idx="7">
                  <c:v>1.6857142857142857</c:v>
                </c:pt>
                <c:pt idx="8">
                  <c:v>5.4571428571428573</c:v>
                </c:pt>
                <c:pt idx="9">
                  <c:v>1.2571428571428571</c:v>
                </c:pt>
                <c:pt idx="10">
                  <c:v>1.6285714285714286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Задания!$B$29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Задания!$I$29:$S$29</c:f>
              <c:numCache>
                <c:formatCode>0.00</c:formatCode>
                <c:ptCount val="11"/>
                <c:pt idx="0">
                  <c:v>1.639344262295082</c:v>
                </c:pt>
                <c:pt idx="1">
                  <c:v>2.360655737704918</c:v>
                </c:pt>
                <c:pt idx="2">
                  <c:v>1.8688524590163935</c:v>
                </c:pt>
                <c:pt idx="3">
                  <c:v>1.6229508196721312</c:v>
                </c:pt>
                <c:pt idx="4">
                  <c:v>0.93442622950819676</c:v>
                </c:pt>
                <c:pt idx="5">
                  <c:v>4.081967213114754</c:v>
                </c:pt>
                <c:pt idx="6">
                  <c:v>1.1967213114754098</c:v>
                </c:pt>
                <c:pt idx="7">
                  <c:v>1.0491803278688525</c:v>
                </c:pt>
                <c:pt idx="8">
                  <c:v>3.6721311475409837</c:v>
                </c:pt>
                <c:pt idx="9">
                  <c:v>0.70491803278688525</c:v>
                </c:pt>
                <c:pt idx="10">
                  <c:v>1.901639344262295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Задания!$B$30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Задания!$I$30:$S$30</c:f>
              <c:numCache>
                <c:formatCode>0.00</c:formatCode>
                <c:ptCount val="11"/>
                <c:pt idx="0">
                  <c:v>1.7692307692307692</c:v>
                </c:pt>
                <c:pt idx="1">
                  <c:v>2.9615384615384617</c:v>
                </c:pt>
                <c:pt idx="2">
                  <c:v>1.9230769230769231</c:v>
                </c:pt>
                <c:pt idx="3">
                  <c:v>3.2692307692307692</c:v>
                </c:pt>
                <c:pt idx="4">
                  <c:v>1.2307692307692308</c:v>
                </c:pt>
                <c:pt idx="5">
                  <c:v>4.4230769230769234</c:v>
                </c:pt>
                <c:pt idx="6">
                  <c:v>1.7692307692307692</c:v>
                </c:pt>
                <c:pt idx="7">
                  <c:v>1.7692307692307692</c:v>
                </c:pt>
                <c:pt idx="8">
                  <c:v>4.615384615384615</c:v>
                </c:pt>
                <c:pt idx="9">
                  <c:v>0.88461538461538458</c:v>
                </c:pt>
                <c:pt idx="10">
                  <c:v>1.8846153846153846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Задания!$B$31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Задания!$I$31:$S$31</c:f>
              <c:numCache>
                <c:formatCode>0.00</c:formatCode>
                <c:ptCount val="11"/>
                <c:pt idx="0">
                  <c:v>1.6170212765957446</c:v>
                </c:pt>
                <c:pt idx="1">
                  <c:v>2.3617021276595747</c:v>
                </c:pt>
                <c:pt idx="2">
                  <c:v>1.8723404255319149</c:v>
                </c:pt>
                <c:pt idx="3">
                  <c:v>3.1063829787234041</c:v>
                </c:pt>
                <c:pt idx="4">
                  <c:v>1.2127659574468086</c:v>
                </c:pt>
                <c:pt idx="5">
                  <c:v>4.5957446808510642</c:v>
                </c:pt>
                <c:pt idx="6">
                  <c:v>1.6382978723404256</c:v>
                </c:pt>
                <c:pt idx="7">
                  <c:v>1.4680851063829787</c:v>
                </c:pt>
                <c:pt idx="8">
                  <c:v>3.9148936170212765</c:v>
                </c:pt>
                <c:pt idx="9">
                  <c:v>1.0638297872340425</c:v>
                </c:pt>
                <c:pt idx="10">
                  <c:v>1.9148936170212767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Задания!$B$32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Задания!$I$32:$S$32</c:f>
              <c:numCache>
                <c:formatCode>0.00</c:formatCode>
                <c:ptCount val="11"/>
                <c:pt idx="0">
                  <c:v>1.8166666666666667</c:v>
                </c:pt>
                <c:pt idx="1">
                  <c:v>2.1916666666666669</c:v>
                </c:pt>
                <c:pt idx="2">
                  <c:v>1.8333333333333333</c:v>
                </c:pt>
                <c:pt idx="3">
                  <c:v>2.5</c:v>
                </c:pt>
                <c:pt idx="4">
                  <c:v>1.3416666666666666</c:v>
                </c:pt>
                <c:pt idx="5">
                  <c:v>6.1833333333333336</c:v>
                </c:pt>
                <c:pt idx="6">
                  <c:v>1.7166666666666666</c:v>
                </c:pt>
                <c:pt idx="7">
                  <c:v>1.6083333333333334</c:v>
                </c:pt>
                <c:pt idx="8">
                  <c:v>5.65</c:v>
                </c:pt>
                <c:pt idx="9">
                  <c:v>1.2</c:v>
                </c:pt>
                <c:pt idx="10">
                  <c:v>1.9083333333333334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Задания!$B$33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Задания!$I$33:$S$33</c:f>
              <c:numCache>
                <c:formatCode>0.00</c:formatCode>
                <c:ptCount val="11"/>
                <c:pt idx="0">
                  <c:v>1.6170212765957446</c:v>
                </c:pt>
                <c:pt idx="1">
                  <c:v>2.4893617021276597</c:v>
                </c:pt>
                <c:pt idx="2">
                  <c:v>1.7446808510638299</c:v>
                </c:pt>
                <c:pt idx="3">
                  <c:v>3.1276595744680851</c:v>
                </c:pt>
                <c:pt idx="4">
                  <c:v>1.5319148936170213</c:v>
                </c:pt>
                <c:pt idx="5">
                  <c:v>4.9361702127659575</c:v>
                </c:pt>
                <c:pt idx="6">
                  <c:v>1.6170212765957446</c:v>
                </c:pt>
                <c:pt idx="7">
                  <c:v>1.4042553191489362</c:v>
                </c:pt>
                <c:pt idx="8">
                  <c:v>4.2553191489361701</c:v>
                </c:pt>
                <c:pt idx="9">
                  <c:v>1.4680851063829787</c:v>
                </c:pt>
                <c:pt idx="10">
                  <c:v>1.9148936170212767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Задания!$B$34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Задания!$I$34:$S$34</c:f>
              <c:numCache>
                <c:formatCode>0.00</c:formatCode>
                <c:ptCount val="11"/>
                <c:pt idx="0">
                  <c:v>1.8904109589041096</c:v>
                </c:pt>
                <c:pt idx="1">
                  <c:v>2.6575342465753424</c:v>
                </c:pt>
                <c:pt idx="2">
                  <c:v>2</c:v>
                </c:pt>
                <c:pt idx="3">
                  <c:v>2.5753424657534247</c:v>
                </c:pt>
                <c:pt idx="4">
                  <c:v>1.3698630136986301</c:v>
                </c:pt>
                <c:pt idx="5">
                  <c:v>4.2328767123287667</c:v>
                </c:pt>
                <c:pt idx="6">
                  <c:v>1.7671232876712328</c:v>
                </c:pt>
                <c:pt idx="7">
                  <c:v>1.6164383561643836</c:v>
                </c:pt>
                <c:pt idx="8">
                  <c:v>5.2602739726027394</c:v>
                </c:pt>
                <c:pt idx="9">
                  <c:v>1.0547945205479452</c:v>
                </c:pt>
                <c:pt idx="10">
                  <c:v>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Задания!$B$35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Задания!$I$35:$S$35</c:f>
              <c:numCache>
                <c:formatCode>0.00</c:formatCode>
                <c:ptCount val="11"/>
                <c:pt idx="0">
                  <c:v>1.8709677419354838</c:v>
                </c:pt>
                <c:pt idx="1">
                  <c:v>2.6774193548387095</c:v>
                </c:pt>
                <c:pt idx="2">
                  <c:v>1.935483870967742</c:v>
                </c:pt>
                <c:pt idx="3">
                  <c:v>1.967741935483871</c:v>
                </c:pt>
                <c:pt idx="4">
                  <c:v>0.77419354838709675</c:v>
                </c:pt>
                <c:pt idx="5">
                  <c:v>4.064516129032258</c:v>
                </c:pt>
                <c:pt idx="6">
                  <c:v>1.2903225806451613</c:v>
                </c:pt>
                <c:pt idx="7">
                  <c:v>1.096774193548387</c:v>
                </c:pt>
                <c:pt idx="8">
                  <c:v>4.5161290322580649</c:v>
                </c:pt>
                <c:pt idx="9">
                  <c:v>0.70967741935483875</c:v>
                </c:pt>
                <c:pt idx="10">
                  <c:v>1.935483870967742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Задания!$B$36</c:f>
              <c:strCache>
                <c:ptCount val="1"/>
                <c:pt idx="0">
                  <c:v>ЧОУ СОШ "Гимназия"Северная Венеция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Задания!$I$36:$S$36</c:f>
              <c:numCache>
                <c:formatCode>0.00</c:formatCode>
                <c:ptCount val="11"/>
                <c:pt idx="0">
                  <c:v>1.6</c:v>
                </c:pt>
                <c:pt idx="1">
                  <c:v>2.4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1.2</c:v>
                </c:pt>
                <c:pt idx="7">
                  <c:v>0.6</c:v>
                </c:pt>
                <c:pt idx="8">
                  <c:v>4.4000000000000004</c:v>
                </c:pt>
                <c:pt idx="9">
                  <c:v>0.8</c:v>
                </c:pt>
                <c:pt idx="1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Задания!$B$37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Задания!$I$37:$S$37</c:f>
              <c:numCache>
                <c:formatCode>0.00</c:formatCode>
                <c:ptCount val="11"/>
                <c:pt idx="0">
                  <c:v>1.5918367346938775</c:v>
                </c:pt>
                <c:pt idx="1">
                  <c:v>2.5306122448979593</c:v>
                </c:pt>
                <c:pt idx="2">
                  <c:v>1.7142857142857142</c:v>
                </c:pt>
                <c:pt idx="3">
                  <c:v>1.3877551020408163</c:v>
                </c:pt>
                <c:pt idx="4">
                  <c:v>0.73469387755102045</c:v>
                </c:pt>
                <c:pt idx="5">
                  <c:v>3.7551020408163267</c:v>
                </c:pt>
                <c:pt idx="6">
                  <c:v>1</c:v>
                </c:pt>
                <c:pt idx="7">
                  <c:v>1.2040816326530612</c:v>
                </c:pt>
                <c:pt idx="8">
                  <c:v>3.0204081632653059</c:v>
                </c:pt>
                <c:pt idx="9">
                  <c:v>0.59183673469387754</c:v>
                </c:pt>
                <c:pt idx="10">
                  <c:v>1.8775510204081634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Задания!$B$38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val>
            <c:numRef>
              <c:f>Задания!$I$38:$S$38</c:f>
              <c:numCache>
                <c:formatCode>0.00</c:formatCode>
                <c:ptCount val="11"/>
                <c:pt idx="0">
                  <c:v>2</c:v>
                </c:pt>
                <c:pt idx="1">
                  <c:v>2.1428571428571428</c:v>
                </c:pt>
                <c:pt idx="2">
                  <c:v>1.7142857142857142</c:v>
                </c:pt>
                <c:pt idx="3">
                  <c:v>3</c:v>
                </c:pt>
                <c:pt idx="4">
                  <c:v>1.7142857142857142</c:v>
                </c:pt>
                <c:pt idx="5">
                  <c:v>4.5714285714285712</c:v>
                </c:pt>
                <c:pt idx="6">
                  <c:v>1.5714285714285714</c:v>
                </c:pt>
                <c:pt idx="7">
                  <c:v>1.8571428571428572</c:v>
                </c:pt>
                <c:pt idx="8">
                  <c:v>3.7142857142857144</c:v>
                </c:pt>
                <c:pt idx="9">
                  <c:v>2</c:v>
                </c:pt>
                <c:pt idx="10">
                  <c:v>1.8571428571428572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Задания!$B$39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val>
            <c:numRef>
              <c:f>Задания!$I$39:$S$39</c:f>
              <c:numCache>
                <c:formatCode>0.00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2.5</c:v>
                </c:pt>
                <c:pt idx="4">
                  <c:v>1.75</c:v>
                </c:pt>
                <c:pt idx="5">
                  <c:v>6</c:v>
                </c:pt>
                <c:pt idx="6">
                  <c:v>1</c:v>
                </c:pt>
                <c:pt idx="7">
                  <c:v>1.5</c:v>
                </c:pt>
                <c:pt idx="8">
                  <c:v>5</c:v>
                </c:pt>
                <c:pt idx="9">
                  <c:v>1.25</c:v>
                </c:pt>
                <c:pt idx="10">
                  <c:v>2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Задания!$B$40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val>
            <c:numRef>
              <c:f>Задания!$I$40:$S$40</c:f>
              <c:numCache>
                <c:formatCode>0.00</c:formatCode>
                <c:ptCount val="11"/>
                <c:pt idx="0">
                  <c:v>1.8326572008113591</c:v>
                </c:pt>
                <c:pt idx="1">
                  <c:v>2.5761421319796955</c:v>
                </c:pt>
                <c:pt idx="2">
                  <c:v>1.8731608320649416</c:v>
                </c:pt>
                <c:pt idx="3">
                  <c:v>2.689497716894977</c:v>
                </c:pt>
                <c:pt idx="4">
                  <c:v>1.2175456389452333</c:v>
                </c:pt>
                <c:pt idx="5">
                  <c:v>4.84</c:v>
                </c:pt>
                <c:pt idx="6">
                  <c:v>1.6044624746450304</c:v>
                </c:pt>
                <c:pt idx="7">
                  <c:v>1.5015212981744421</c:v>
                </c:pt>
                <c:pt idx="8">
                  <c:v>4.7961460446247468</c:v>
                </c:pt>
                <c:pt idx="9">
                  <c:v>0.99087221095334688</c:v>
                </c:pt>
                <c:pt idx="10">
                  <c:v>1.8954845256215118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495952"/>
        <c:axId val="295496512"/>
      </c:lineChart>
      <c:catAx>
        <c:axId val="29549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496512"/>
        <c:crosses val="autoZero"/>
        <c:auto val="1"/>
        <c:lblAlgn val="ctr"/>
        <c:lblOffset val="100"/>
        <c:noMultiLvlLbl val="0"/>
      </c:catAx>
      <c:valAx>
        <c:axId val="295496512"/>
        <c:scaling>
          <c:orientation val="minMax"/>
          <c:max val="7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49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Угл!$A$4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Угл!$L$4:$M$4</c:f>
              <c:numCache>
                <c:formatCode>0.00%</c:formatCode>
                <c:ptCount val="2"/>
                <c:pt idx="0">
                  <c:v>0.82640000000000002</c:v>
                </c:pt>
                <c:pt idx="1">
                  <c:v>0.86109999999999998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Угл!$A$5</c:f>
              <c:strCache>
                <c:ptCount val="1"/>
                <c:pt idx="0">
                  <c:v>ГБОУ СОШ № 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Угл!$L$5:$M$5</c:f>
              <c:numCache>
                <c:formatCode>0.00%</c:formatCode>
                <c:ptCount val="2"/>
                <c:pt idx="0">
                  <c:v>0.65090000000000003</c:v>
                </c:pt>
                <c:pt idx="1">
                  <c:v>0.86209999999999998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Угл!$A$6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Угл!$L$6:$M$6</c:f>
              <c:numCache>
                <c:formatCode>0.00%</c:formatCode>
                <c:ptCount val="2"/>
                <c:pt idx="0">
                  <c:v>0.68289999999999995</c:v>
                </c:pt>
                <c:pt idx="1">
                  <c:v>0.90239999999999998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Угл!$A$7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Угл!$L$7:$M$7</c:f>
              <c:numCache>
                <c:formatCode>0.00%</c:formatCode>
                <c:ptCount val="2"/>
                <c:pt idx="0">
                  <c:v>0.62080000000000002</c:v>
                </c:pt>
                <c:pt idx="1">
                  <c:v>0.88329999999999997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Угл!$A$8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Угл!$L$8:$M$8</c:f>
              <c:numCache>
                <c:formatCode>0.00%</c:formatCode>
                <c:ptCount val="2"/>
                <c:pt idx="0">
                  <c:v>0.54690000000000005</c:v>
                </c:pt>
                <c:pt idx="1">
                  <c:v>0.90629999999999999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Угл!$L$13:$M$13</c:f>
              <c:numCache>
                <c:formatCode>0.00%</c:formatCode>
                <c:ptCount val="2"/>
                <c:pt idx="0">
                  <c:v>0.60460000000000003</c:v>
                </c:pt>
                <c:pt idx="1">
                  <c:v>0.80259999999999998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95808"/>
        <c:axId val="296096368"/>
      </c:lineChart>
      <c:catAx>
        <c:axId val="2960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096368"/>
        <c:crosses val="autoZero"/>
        <c:auto val="1"/>
        <c:lblAlgn val="ctr"/>
        <c:lblOffset val="100"/>
        <c:noMultiLvlLbl val="0"/>
      </c:catAx>
      <c:valAx>
        <c:axId val="2960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09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Угл!$A$9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Угл!$L$9:$M$9</c:f>
              <c:numCache>
                <c:formatCode>0.00%</c:formatCode>
                <c:ptCount val="2"/>
                <c:pt idx="0">
                  <c:v>0.48349999999999999</c:v>
                </c:pt>
                <c:pt idx="1">
                  <c:v>0.875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Угл!$A$10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Угл!$L$10:$M$10</c:f>
              <c:numCache>
                <c:formatCode>0.00%</c:formatCode>
                <c:ptCount val="2"/>
                <c:pt idx="0">
                  <c:v>0.56879999999999997</c:v>
                </c:pt>
                <c:pt idx="1">
                  <c:v>0.66249999999999998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Угл!$A$11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Угл!$L$11:$M$11</c:f>
              <c:numCache>
                <c:formatCode>0.00%</c:formatCode>
                <c:ptCount val="2"/>
                <c:pt idx="0">
                  <c:v>0.67259999999999998</c:v>
                </c:pt>
                <c:pt idx="1">
                  <c:v>0.61899999999999999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Угл!$A$12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Угл!$L$12:$M$12</c:f>
              <c:numCache>
                <c:formatCode>0.00%</c:formatCode>
                <c:ptCount val="2"/>
                <c:pt idx="0">
                  <c:v>0.77290000000000003</c:v>
                </c:pt>
                <c:pt idx="1">
                  <c:v>0.85829999999999995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Угл!$A$13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Угл!$L$3:$M$3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Угл!$L$13:$M$13</c:f>
              <c:numCache>
                <c:formatCode>0.00%</c:formatCode>
                <c:ptCount val="2"/>
                <c:pt idx="0">
                  <c:v>0.60460000000000003</c:v>
                </c:pt>
                <c:pt idx="1">
                  <c:v>0.80259999999999998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01408"/>
        <c:axId val="296101968"/>
      </c:lineChart>
      <c:catAx>
        <c:axId val="29610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101968"/>
        <c:crosses val="autoZero"/>
        <c:auto val="1"/>
        <c:lblAlgn val="ctr"/>
        <c:lblOffset val="100"/>
        <c:noMultiLvlLbl val="0"/>
      </c:catAx>
      <c:valAx>
        <c:axId val="29610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610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7 класс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Угл!$A$16:$A$25</c:f>
              <c:strCache>
                <c:ptCount val="10"/>
                <c:pt idx="0">
                  <c:v>ГБОУ СОШ № 351</c:v>
                </c:pt>
                <c:pt idx="1">
                  <c:v>ГБОУ СОШ №356</c:v>
                </c:pt>
                <c:pt idx="2">
                  <c:v>ГБОУ СОШ №1</c:v>
                </c:pt>
                <c:pt idx="3">
                  <c:v>ГБОУ СОШ №371</c:v>
                </c:pt>
                <c:pt idx="4">
                  <c:v>ГБОУ СОШ №485</c:v>
                </c:pt>
                <c:pt idx="5">
                  <c:v>ГБОУ СОШ №544</c:v>
                </c:pt>
                <c:pt idx="6">
                  <c:v>ГБОУ СОШ №525</c:v>
                </c:pt>
                <c:pt idx="7">
                  <c:v>Район</c:v>
                </c:pt>
                <c:pt idx="8">
                  <c:v>ГБОУ СОШ №508</c:v>
                </c:pt>
                <c:pt idx="9">
                  <c:v>ГБОУ СОШ №510</c:v>
                </c:pt>
              </c:strCache>
            </c:strRef>
          </c:cat>
          <c:val>
            <c:numRef>
              <c:f>Угл!$B$16:$B$25</c:f>
              <c:numCache>
                <c:formatCode>0%</c:formatCode>
                <c:ptCount val="10"/>
                <c:pt idx="0">
                  <c:v>0.79</c:v>
                </c:pt>
                <c:pt idx="1">
                  <c:v>0.77</c:v>
                </c:pt>
                <c:pt idx="2">
                  <c:v>0.74</c:v>
                </c:pt>
                <c:pt idx="3">
                  <c:v>0.73</c:v>
                </c:pt>
                <c:pt idx="4">
                  <c:v>0.72</c:v>
                </c:pt>
                <c:pt idx="5">
                  <c:v>0.72</c:v>
                </c:pt>
                <c:pt idx="6">
                  <c:v>0.71</c:v>
                </c:pt>
                <c:pt idx="7" formatCode="0.00%">
                  <c:v>0.66049999999999998</c:v>
                </c:pt>
                <c:pt idx="8">
                  <c:v>0.63</c:v>
                </c:pt>
                <c:pt idx="9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575392"/>
        <c:axId val="303575952"/>
      </c:barChart>
      <c:catAx>
        <c:axId val="3035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575952"/>
        <c:crosses val="autoZero"/>
        <c:auto val="1"/>
        <c:lblAlgn val="ctr"/>
        <c:lblOffset val="100"/>
        <c:noMultiLvlLbl val="0"/>
      </c:catAx>
      <c:valAx>
        <c:axId val="30357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57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7 класс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Угл!$A$31</c:f>
              <c:strCache>
                <c:ptCount val="1"/>
                <c:pt idx="0">
                  <c:v>ГБОУ СОШ №1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Угл!$H$31:$R$31</c:f>
              <c:numCache>
                <c:formatCode>0.00</c:formatCode>
                <c:ptCount val="11"/>
                <c:pt idx="0">
                  <c:v>1.8888888888888888</c:v>
                </c:pt>
                <c:pt idx="1">
                  <c:v>2.5135135135135136</c:v>
                </c:pt>
                <c:pt idx="2">
                  <c:v>1.972972972972973</c:v>
                </c:pt>
                <c:pt idx="3">
                  <c:v>2.6756756756756759</c:v>
                </c:pt>
                <c:pt idx="4">
                  <c:v>1.5945945945945945</c:v>
                </c:pt>
                <c:pt idx="5">
                  <c:v>6.5945945945945947</c:v>
                </c:pt>
                <c:pt idx="6">
                  <c:v>1.8648648648648649</c:v>
                </c:pt>
                <c:pt idx="7">
                  <c:v>1.7837837837837838</c:v>
                </c:pt>
                <c:pt idx="8">
                  <c:v>5.6486486486486482</c:v>
                </c:pt>
                <c:pt idx="9">
                  <c:v>1.2162162162162162</c:v>
                </c:pt>
                <c:pt idx="10">
                  <c:v>2.189189189189189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Угл!$A$32</c:f>
              <c:strCache>
                <c:ptCount val="1"/>
                <c:pt idx="0">
                  <c:v>ГБОУ СОШ №351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Угл!$H$32:$R$32</c:f>
              <c:numCache>
                <c:formatCode>0.00</c:formatCode>
                <c:ptCount val="11"/>
                <c:pt idx="0">
                  <c:v>1.9310344827586208</c:v>
                </c:pt>
                <c:pt idx="1">
                  <c:v>2.3793103448275863</c:v>
                </c:pt>
                <c:pt idx="2">
                  <c:v>2</c:v>
                </c:pt>
                <c:pt idx="3">
                  <c:v>3.6551724137931036</c:v>
                </c:pt>
                <c:pt idx="4">
                  <c:v>1.5862068965517242</c:v>
                </c:pt>
                <c:pt idx="5">
                  <c:v>5.2068965517241379</c:v>
                </c:pt>
                <c:pt idx="6">
                  <c:v>1.7241379310344827</c:v>
                </c:pt>
                <c:pt idx="7">
                  <c:v>1.7241379310344827</c:v>
                </c:pt>
                <c:pt idx="8">
                  <c:v>6.6896551724137927</c:v>
                </c:pt>
                <c:pt idx="9">
                  <c:v>1.2413793103448276</c:v>
                </c:pt>
                <c:pt idx="10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Угл!$A$33</c:f>
              <c:strCache>
                <c:ptCount val="1"/>
                <c:pt idx="0">
                  <c:v>ГБОУ СОШ №356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Угл!$H$33:$R$33</c:f>
              <c:numCache>
                <c:formatCode>0.00</c:formatCode>
                <c:ptCount val="11"/>
                <c:pt idx="0">
                  <c:v>1.9268292682926829</c:v>
                </c:pt>
                <c:pt idx="1">
                  <c:v>2.6829268292682928</c:v>
                </c:pt>
                <c:pt idx="2">
                  <c:v>1.9024390243902438</c:v>
                </c:pt>
                <c:pt idx="3">
                  <c:v>2.7195121951219514</c:v>
                </c:pt>
                <c:pt idx="4">
                  <c:v>1.5975609756097562</c:v>
                </c:pt>
                <c:pt idx="5">
                  <c:v>5.4634146341463419</c:v>
                </c:pt>
                <c:pt idx="6">
                  <c:v>1.8048780487804879</c:v>
                </c:pt>
                <c:pt idx="7">
                  <c:v>1.7804878048780488</c:v>
                </c:pt>
                <c:pt idx="8">
                  <c:v>6.2926829268292686</c:v>
                </c:pt>
                <c:pt idx="9">
                  <c:v>1.3048780487804879</c:v>
                </c:pt>
                <c:pt idx="10">
                  <c:v>1.975609756097561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Угл!$A$34</c:f>
              <c:strCache>
                <c:ptCount val="1"/>
                <c:pt idx="0">
                  <c:v>ГБОУ СОШ №371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Угл!$H$34:$R$34</c:f>
              <c:numCache>
                <c:formatCode>0.00</c:formatCode>
                <c:ptCount val="11"/>
                <c:pt idx="0">
                  <c:v>1.8666666666666667</c:v>
                </c:pt>
                <c:pt idx="1">
                  <c:v>2.6206896551724137</c:v>
                </c:pt>
                <c:pt idx="2">
                  <c:v>1.9333333333333333</c:v>
                </c:pt>
                <c:pt idx="3">
                  <c:v>3.8</c:v>
                </c:pt>
                <c:pt idx="4">
                  <c:v>1.5666666666666667</c:v>
                </c:pt>
                <c:pt idx="5">
                  <c:v>4.9666666666666668</c:v>
                </c:pt>
                <c:pt idx="6">
                  <c:v>1.7666666666666666</c:v>
                </c:pt>
                <c:pt idx="7">
                  <c:v>1.8</c:v>
                </c:pt>
                <c:pt idx="8">
                  <c:v>5.666666666666667</c:v>
                </c:pt>
                <c:pt idx="9">
                  <c:v>0.8</c:v>
                </c:pt>
                <c:pt idx="10">
                  <c:v>1.9666666666666666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Угл!$A$35</c:f>
              <c:strCache>
                <c:ptCount val="1"/>
                <c:pt idx="0">
                  <c:v>ГБОУ СОШ №485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Угл!$H$35:$R$35</c:f>
              <c:numCache>
                <c:formatCode>0.00</c:formatCode>
                <c:ptCount val="11"/>
                <c:pt idx="0">
                  <c:v>1.875</c:v>
                </c:pt>
                <c:pt idx="1">
                  <c:v>2.53125</c:v>
                </c:pt>
                <c:pt idx="2">
                  <c:v>1.8125</c:v>
                </c:pt>
                <c:pt idx="3">
                  <c:v>3.6875</c:v>
                </c:pt>
                <c:pt idx="4">
                  <c:v>1.40625</c:v>
                </c:pt>
                <c:pt idx="5">
                  <c:v>4.375</c:v>
                </c:pt>
                <c:pt idx="6">
                  <c:v>1.8125</c:v>
                </c:pt>
                <c:pt idx="7">
                  <c:v>1.71875</c:v>
                </c:pt>
                <c:pt idx="8">
                  <c:v>5.625</c:v>
                </c:pt>
                <c:pt idx="9">
                  <c:v>1.4375</c:v>
                </c:pt>
                <c:pt idx="10">
                  <c:v>1.4375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Угл!$A$36</c:f>
              <c:strCache>
                <c:ptCount val="1"/>
                <c:pt idx="0">
                  <c:v>ГБОУ СОШ №508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Угл!$H$36:$R$36</c:f>
              <c:numCache>
                <c:formatCode>0.00</c:formatCode>
                <c:ptCount val="11"/>
                <c:pt idx="0">
                  <c:v>1.8235294117647058</c:v>
                </c:pt>
                <c:pt idx="1">
                  <c:v>2.3823529411764706</c:v>
                </c:pt>
                <c:pt idx="2">
                  <c:v>1.8529411764705883</c:v>
                </c:pt>
                <c:pt idx="3">
                  <c:v>2.8676470588235294</c:v>
                </c:pt>
                <c:pt idx="4">
                  <c:v>1.0147058823529411</c:v>
                </c:pt>
                <c:pt idx="5">
                  <c:v>3.8676470588235294</c:v>
                </c:pt>
                <c:pt idx="6">
                  <c:v>1.75</c:v>
                </c:pt>
                <c:pt idx="7">
                  <c:v>1.3970588235294117</c:v>
                </c:pt>
                <c:pt idx="8">
                  <c:v>4.5882352941176467</c:v>
                </c:pt>
                <c:pt idx="9">
                  <c:v>1.0441176470588236</c:v>
                </c:pt>
                <c:pt idx="10">
                  <c:v>1.8529411764705883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Угл!$A$37</c:f>
              <c:strCache>
                <c:ptCount val="1"/>
                <c:pt idx="0">
                  <c:v>ГБОУ СОШ №510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Угл!$H$37:$R$37</c:f>
              <c:numCache>
                <c:formatCode>0.00</c:formatCode>
                <c:ptCount val="11"/>
                <c:pt idx="0">
                  <c:v>1.8</c:v>
                </c:pt>
                <c:pt idx="1">
                  <c:v>2.5</c:v>
                </c:pt>
                <c:pt idx="2">
                  <c:v>1.85</c:v>
                </c:pt>
                <c:pt idx="3">
                  <c:v>2.0249999999999999</c:v>
                </c:pt>
                <c:pt idx="4">
                  <c:v>0.95</c:v>
                </c:pt>
                <c:pt idx="5">
                  <c:v>4.55</c:v>
                </c:pt>
                <c:pt idx="6">
                  <c:v>1.325</c:v>
                </c:pt>
                <c:pt idx="7">
                  <c:v>1.575</c:v>
                </c:pt>
                <c:pt idx="8">
                  <c:v>4.55</c:v>
                </c:pt>
                <c:pt idx="9">
                  <c:v>0.82499999999999996</c:v>
                </c:pt>
                <c:pt idx="10">
                  <c:v>1.95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Угл!$A$38</c:f>
              <c:strCache>
                <c:ptCount val="1"/>
                <c:pt idx="0">
                  <c:v>ГБОУ СОШ №525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Угл!$H$38:$R$38</c:f>
              <c:numCache>
                <c:formatCode>0.00</c:formatCode>
                <c:ptCount val="11"/>
                <c:pt idx="0">
                  <c:v>1.9285714285714286</c:v>
                </c:pt>
                <c:pt idx="1">
                  <c:v>2.6190476190476191</c:v>
                </c:pt>
                <c:pt idx="2">
                  <c:v>1.9285714285714286</c:v>
                </c:pt>
                <c:pt idx="3">
                  <c:v>3.3571428571428572</c:v>
                </c:pt>
                <c:pt idx="4">
                  <c:v>1.2261904761904763</c:v>
                </c:pt>
                <c:pt idx="5">
                  <c:v>5.38</c:v>
                </c:pt>
                <c:pt idx="6">
                  <c:v>1.2380952380952381</c:v>
                </c:pt>
                <c:pt idx="7">
                  <c:v>1.4761904761904763</c:v>
                </c:pt>
                <c:pt idx="8">
                  <c:v>5.4047619047619051</c:v>
                </c:pt>
                <c:pt idx="9">
                  <c:v>1.1190476190476191</c:v>
                </c:pt>
                <c:pt idx="10">
                  <c:v>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Угл!$A$39</c:f>
              <c:strCache>
                <c:ptCount val="1"/>
                <c:pt idx="0">
                  <c:v>ГБОУ СОШ №544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Угл!$H$39:$R$39</c:f>
              <c:numCache>
                <c:formatCode>0.00</c:formatCode>
                <c:ptCount val="11"/>
                <c:pt idx="0">
                  <c:v>1.8166666666666667</c:v>
                </c:pt>
                <c:pt idx="1">
                  <c:v>2.1916666666666669</c:v>
                </c:pt>
                <c:pt idx="2">
                  <c:v>1.8333333333333333</c:v>
                </c:pt>
                <c:pt idx="3">
                  <c:v>2.5</c:v>
                </c:pt>
                <c:pt idx="4">
                  <c:v>1.3416666666666666</c:v>
                </c:pt>
                <c:pt idx="5">
                  <c:v>6.1833333333333336</c:v>
                </c:pt>
                <c:pt idx="6">
                  <c:v>1.7166666666666666</c:v>
                </c:pt>
                <c:pt idx="7">
                  <c:v>1.6083333333333334</c:v>
                </c:pt>
                <c:pt idx="8">
                  <c:v>5.65</c:v>
                </c:pt>
                <c:pt idx="9">
                  <c:v>1.2</c:v>
                </c:pt>
                <c:pt idx="10">
                  <c:v>1.9083333333333334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Угл!$A$40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Угл!$H$40:$R$40</c:f>
              <c:numCache>
                <c:formatCode>0.00</c:formatCode>
                <c:ptCount val="11"/>
                <c:pt idx="0">
                  <c:v>1.8326572008113591</c:v>
                </c:pt>
                <c:pt idx="1">
                  <c:v>2.5761421319796955</c:v>
                </c:pt>
                <c:pt idx="2">
                  <c:v>1.8731608320649416</c:v>
                </c:pt>
                <c:pt idx="3">
                  <c:v>2.689497716894977</c:v>
                </c:pt>
                <c:pt idx="4">
                  <c:v>1.2175456389452333</c:v>
                </c:pt>
                <c:pt idx="5">
                  <c:v>4.84</c:v>
                </c:pt>
                <c:pt idx="6">
                  <c:v>1.6044624746450304</c:v>
                </c:pt>
                <c:pt idx="7">
                  <c:v>1.5015212981744421</c:v>
                </c:pt>
                <c:pt idx="8">
                  <c:v>4.7961460446247468</c:v>
                </c:pt>
                <c:pt idx="9">
                  <c:v>0.99087221095334688</c:v>
                </c:pt>
                <c:pt idx="10">
                  <c:v>1.8954845256215118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83232"/>
        <c:axId val="303583792"/>
      </c:lineChart>
      <c:catAx>
        <c:axId val="303583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583792"/>
        <c:crosses val="autoZero"/>
        <c:auto val="1"/>
        <c:lblAlgn val="ctr"/>
        <c:lblOffset val="100"/>
        <c:noMultiLvlLbl val="0"/>
      </c:catAx>
      <c:valAx>
        <c:axId val="30358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58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Угл!$U$31:$U$40</c:f>
              <c:strCache>
                <c:ptCount val="10"/>
                <c:pt idx="0">
                  <c:v>ГБОУ СОШ №351</c:v>
                </c:pt>
                <c:pt idx="1">
                  <c:v>ГБОУ СОШ №356</c:v>
                </c:pt>
                <c:pt idx="2">
                  <c:v>ГБОУ СОШ №1</c:v>
                </c:pt>
                <c:pt idx="3">
                  <c:v>ГБОУ СОШ №371</c:v>
                </c:pt>
                <c:pt idx="4">
                  <c:v>ГБОУ СОШ №544</c:v>
                </c:pt>
                <c:pt idx="5">
                  <c:v>ГБОУ СОШ №485</c:v>
                </c:pt>
                <c:pt idx="6">
                  <c:v>ГБОУ СОШ №525</c:v>
                </c:pt>
                <c:pt idx="7">
                  <c:v>Район</c:v>
                </c:pt>
                <c:pt idx="8">
                  <c:v>ГБОУ СОШ №508</c:v>
                </c:pt>
                <c:pt idx="9">
                  <c:v>ГБОУ СОШ №510</c:v>
                </c:pt>
              </c:strCache>
            </c:strRef>
          </c:cat>
          <c:val>
            <c:numRef>
              <c:f>Угл!$V$31:$V$40</c:f>
              <c:numCache>
                <c:formatCode>0.00%</c:formatCode>
                <c:ptCount val="10"/>
                <c:pt idx="0" formatCode="0.0%">
                  <c:v>0.79</c:v>
                </c:pt>
                <c:pt idx="1">
                  <c:v>0.75515947467166988</c:v>
                </c:pt>
                <c:pt idx="2" formatCode="0.0%">
                  <c:v>0.74</c:v>
                </c:pt>
                <c:pt idx="3">
                  <c:v>0.73728264073091654</c:v>
                </c:pt>
                <c:pt idx="4">
                  <c:v>0.71666666666666679</c:v>
                </c:pt>
                <c:pt idx="5">
                  <c:v>0.71073717948717952</c:v>
                </c:pt>
                <c:pt idx="6">
                  <c:v>0.71</c:v>
                </c:pt>
                <c:pt idx="7">
                  <c:v>0.66180000000000005</c:v>
                </c:pt>
                <c:pt idx="8">
                  <c:v>0.62669683257918551</c:v>
                </c:pt>
                <c:pt idx="9">
                  <c:v>0.61282051282051275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586592"/>
        <c:axId val="303587152"/>
      </c:barChart>
      <c:catAx>
        <c:axId val="3035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587152"/>
        <c:crosses val="autoZero"/>
        <c:auto val="1"/>
        <c:lblAlgn val="ctr"/>
        <c:lblOffset val="100"/>
        <c:noMultiLvlLbl val="0"/>
      </c:catAx>
      <c:valAx>
        <c:axId val="30358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58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'Гимн. Лицеи'!$A$4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'Гимн. Лицеи'!$B$3:$E$3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'Гимн. Лицеи'!$B$4:$E$4</c:f>
              <c:numCache>
                <c:formatCode>0.00%</c:formatCode>
                <c:ptCount val="4"/>
                <c:pt idx="0">
                  <c:v>0.83819999999999995</c:v>
                </c:pt>
                <c:pt idx="1">
                  <c:v>0.69489999999999996</c:v>
                </c:pt>
                <c:pt idx="2">
                  <c:v>0.76470000000000005</c:v>
                </c:pt>
                <c:pt idx="3">
                  <c:v>0.95589999999999997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'Гимн. Лицеи'!$A$5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'Гимн. Лицеи'!$B$3:$E$3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'Гимн. Лицеи'!$B$5:$E$5</c:f>
              <c:numCache>
                <c:formatCode>0.00%</c:formatCode>
                <c:ptCount val="4"/>
                <c:pt idx="0">
                  <c:v>0.8548</c:v>
                </c:pt>
                <c:pt idx="1">
                  <c:v>0.62370000000000003</c:v>
                </c:pt>
                <c:pt idx="2">
                  <c:v>0.6613</c:v>
                </c:pt>
                <c:pt idx="3">
                  <c:v>0.9677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'Гимн. Лицеи'!$A$6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'Гимн. Лицеи'!$B$3:$E$3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'Гимн. Лицеи'!$B$6:$E$6</c:f>
              <c:numCache>
                <c:formatCode>0.00%</c:formatCode>
                <c:ptCount val="4"/>
                <c:pt idx="0">
                  <c:v>0.8125</c:v>
                </c:pt>
                <c:pt idx="1">
                  <c:v>0.68189999999999995</c:v>
                </c:pt>
                <c:pt idx="2">
                  <c:v>0.67210000000000003</c:v>
                </c:pt>
                <c:pt idx="3">
                  <c:v>0.97119999999999995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'Гимн. Лицеи'!$A$7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'Гимн. Лицеи'!$B$3:$E$3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'Гимн. Лицеи'!$B$7:$E$7</c:f>
              <c:numCache>
                <c:formatCode>0.00%</c:formatCode>
                <c:ptCount val="4"/>
                <c:pt idx="0">
                  <c:v>0.84289999999999998</c:v>
                </c:pt>
                <c:pt idx="1">
                  <c:v>0.67979999999999996</c:v>
                </c:pt>
                <c:pt idx="2">
                  <c:v>0.71430000000000005</c:v>
                </c:pt>
                <c:pt idx="3">
                  <c:v>0.81430000000000002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'Гимн. Лицеи'!$A$8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'Гимн. Лицеи'!$B$3:$E$3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'Гимн. Лицеи'!$B$8:$E$8</c:f>
              <c:numCache>
                <c:formatCode>0.00%</c:formatCode>
                <c:ptCount val="4"/>
                <c:pt idx="0">
                  <c:v>0.75109999999999999</c:v>
                </c:pt>
                <c:pt idx="1">
                  <c:v>0.58399999999999996</c:v>
                </c:pt>
                <c:pt idx="2">
                  <c:v>0.63009999999999999</c:v>
                </c:pt>
                <c:pt idx="3">
                  <c:v>0.94769999999999999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84096"/>
        <c:axId val="302584656"/>
      </c:lineChart>
      <c:catAx>
        <c:axId val="30258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84656"/>
        <c:crosses val="autoZero"/>
        <c:auto val="1"/>
        <c:lblAlgn val="ctr"/>
        <c:lblOffset val="100"/>
        <c:noMultiLvlLbl val="0"/>
      </c:catAx>
      <c:valAx>
        <c:axId val="302584656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8409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'Гимн. Лицеи'!$A$4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'Гимн. Лицеи'!$H$3:$J$3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'Гимн. Лицеи'!$H$4:$J$4</c:f>
              <c:numCache>
                <c:formatCode>0.00%</c:formatCode>
                <c:ptCount val="3"/>
                <c:pt idx="0">
                  <c:v>0.83579999999999999</c:v>
                </c:pt>
                <c:pt idx="1">
                  <c:v>0.70220000000000005</c:v>
                </c:pt>
                <c:pt idx="2">
                  <c:v>0.84119999999999995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'Гимн. Лицеи'!$A$5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'Гимн. Лицеи'!$H$3:$J$3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'Гимн. Лицеи'!$H$5:$J$5</c:f>
              <c:numCache>
                <c:formatCode>0.00%</c:formatCode>
                <c:ptCount val="3"/>
                <c:pt idx="0">
                  <c:v>0.7742</c:v>
                </c:pt>
                <c:pt idx="1">
                  <c:v>0.7742</c:v>
                </c:pt>
                <c:pt idx="2">
                  <c:v>0.68389999999999995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'Гимн. Лицеи'!$A$6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'Гимн. Лицеи'!$H$3:$J$3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'Гимн. Лицеи'!$H$6:$J$6</c:f>
              <c:numCache>
                <c:formatCode>0.00%</c:formatCode>
                <c:ptCount val="3"/>
                <c:pt idx="0">
                  <c:v>0.76119999999999999</c:v>
                </c:pt>
                <c:pt idx="1">
                  <c:v>0.8125</c:v>
                </c:pt>
                <c:pt idx="2">
                  <c:v>0.5423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'Гимн. Лицеи'!$A$7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'Гимн. Лицеи'!$H$3:$J$3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'Гимн. Лицеи'!$H$7:$J$7</c:f>
              <c:numCache>
                <c:formatCode>0%</c:formatCode>
                <c:ptCount val="3"/>
                <c:pt idx="0" formatCode="0.00%">
                  <c:v>0.9143</c:v>
                </c:pt>
                <c:pt idx="1">
                  <c:v>0.8</c:v>
                </c:pt>
                <c:pt idx="2">
                  <c:v>0.78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'Гимн. Лицеи'!$A$8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'Гимн. Лицеи'!$H$3:$J$3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'Гимн. Лицеи'!$H$8:$J$8</c:f>
              <c:numCache>
                <c:formatCode>0.00%</c:formatCode>
                <c:ptCount val="3"/>
                <c:pt idx="0">
                  <c:v>0.73470000000000002</c:v>
                </c:pt>
                <c:pt idx="1">
                  <c:v>0.71609999999999996</c:v>
                </c:pt>
                <c:pt idx="2">
                  <c:v>0.53790000000000004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89696"/>
        <c:axId val="302590256"/>
      </c:lineChart>
      <c:catAx>
        <c:axId val="3025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90256"/>
        <c:crosses val="autoZero"/>
        <c:auto val="1"/>
        <c:lblAlgn val="ctr"/>
        <c:lblOffset val="100"/>
        <c:noMultiLvlLbl val="0"/>
      </c:catAx>
      <c:valAx>
        <c:axId val="302590256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8969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'Гимн. Лицеи'!$A$4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'Гимн. Лицеи'!$L$3:$M$3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'Гимн. Лицеи'!$L$4:$M$4</c:f>
              <c:numCache>
                <c:formatCode>0.00%</c:formatCode>
                <c:ptCount val="2"/>
                <c:pt idx="0">
                  <c:v>0.66910000000000003</c:v>
                </c:pt>
                <c:pt idx="1">
                  <c:v>0.76470000000000005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'Гимн. Лицеи'!$A$5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'Гимн. Лицеи'!$L$3:$M$3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'Гимн. Лицеи'!$L$5:$M$5</c:f>
              <c:numCache>
                <c:formatCode>0.00%</c:formatCode>
                <c:ptCount val="2"/>
                <c:pt idx="0">
                  <c:v>0.5887</c:v>
                </c:pt>
                <c:pt idx="1">
                  <c:v>0.9355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'Гимн. Лицеи'!$A$6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'Гимн. Лицеи'!$L$3:$M$3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'Гимн. Лицеи'!$L$6:$M$6</c:f>
              <c:numCache>
                <c:formatCode>0.00%</c:formatCode>
                <c:ptCount val="2"/>
                <c:pt idx="0">
                  <c:v>0.62860000000000005</c:v>
                </c:pt>
                <c:pt idx="1">
                  <c:v>0.88460000000000005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'Гимн. Лицеи'!$A$7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'Гимн. Лицеи'!$L$3:$M$3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'Гимн. Лицеи'!$L$7:$M$7</c:f>
              <c:numCache>
                <c:formatCode>0%</c:formatCode>
                <c:ptCount val="2"/>
                <c:pt idx="0">
                  <c:v>0.66</c:v>
                </c:pt>
                <c:pt idx="1">
                  <c:v>0.49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'Гимн. Лицеи'!$A$8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'Гимн. Лицеи'!$L$3:$M$3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'Гимн. Лицеи'!$L$8:$M$8</c:f>
              <c:numCache>
                <c:formatCode>0.00%</c:formatCode>
                <c:ptCount val="2"/>
                <c:pt idx="0">
                  <c:v>0.60460000000000003</c:v>
                </c:pt>
                <c:pt idx="1">
                  <c:v>0.80259999999999998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95296"/>
        <c:axId val="302595856"/>
      </c:lineChart>
      <c:catAx>
        <c:axId val="3025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95856"/>
        <c:crosses val="autoZero"/>
        <c:auto val="1"/>
        <c:lblAlgn val="ctr"/>
        <c:lblOffset val="100"/>
        <c:noMultiLvlLbl val="0"/>
      </c:catAx>
      <c:valAx>
        <c:axId val="302595856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9529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7 класс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'Гимн. Лицеи'!$A$11:$A$15</c:f>
              <c:strCache>
                <c:ptCount val="5"/>
                <c:pt idx="0">
                  <c:v>ГБОУ ФМЛ №366</c:v>
                </c:pt>
                <c:pt idx="1">
                  <c:v>ГБОУ лицей №373</c:v>
                </c:pt>
                <c:pt idx="2">
                  <c:v>ГБОУ гимназия №524</c:v>
                </c:pt>
                <c:pt idx="3">
                  <c:v>ГБОУ гимназия №526</c:v>
                </c:pt>
                <c:pt idx="4">
                  <c:v>Район</c:v>
                </c:pt>
              </c:strCache>
            </c:strRef>
          </c:cat>
          <c:val>
            <c:numRef>
              <c:f>'Гимн. Лицеи'!$B$11:$B$15</c:f>
              <c:numCache>
                <c:formatCode>0%</c:formatCode>
                <c:ptCount val="5"/>
                <c:pt idx="0">
                  <c:v>0.76</c:v>
                </c:pt>
                <c:pt idx="1">
                  <c:v>0.71</c:v>
                </c:pt>
                <c:pt idx="2">
                  <c:v>0.71</c:v>
                </c:pt>
                <c:pt idx="3" formatCode="0.00%">
                  <c:v>0.67669999999999997</c:v>
                </c:pt>
                <c:pt idx="4" formatCode="0.00%">
                  <c:v>0.66049999999999998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598656"/>
        <c:axId val="302599216"/>
      </c:barChart>
      <c:catAx>
        <c:axId val="3025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99216"/>
        <c:crosses val="autoZero"/>
        <c:auto val="1"/>
        <c:lblAlgn val="ctr"/>
        <c:lblOffset val="100"/>
        <c:noMultiLvlLbl val="0"/>
      </c:catAx>
      <c:valAx>
        <c:axId val="3025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9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7 класс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'Гимн. Лицеи'!$A$24</c:f>
              <c:strCache>
                <c:ptCount val="1"/>
                <c:pt idx="0">
                  <c:v>ГБОУ ФМЛ №366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'Гимн. Лицеи'!$H$24:$R$24</c:f>
              <c:numCache>
                <c:formatCode>0.00</c:formatCode>
                <c:ptCount val="11"/>
                <c:pt idx="0">
                  <c:v>1.9705882352941178</c:v>
                </c:pt>
                <c:pt idx="1">
                  <c:v>3.0441176470588234</c:v>
                </c:pt>
                <c:pt idx="2">
                  <c:v>1.9411764705882353</c:v>
                </c:pt>
                <c:pt idx="3">
                  <c:v>4.2058823529411766</c:v>
                </c:pt>
                <c:pt idx="4">
                  <c:v>1.5</c:v>
                </c:pt>
                <c:pt idx="5">
                  <c:v>5.3529411764705879</c:v>
                </c:pt>
                <c:pt idx="6">
                  <c:v>1.5294117647058822</c:v>
                </c:pt>
                <c:pt idx="7">
                  <c:v>1.6764705882352942</c:v>
                </c:pt>
                <c:pt idx="8">
                  <c:v>5.9705882352941178</c:v>
                </c:pt>
                <c:pt idx="9">
                  <c:v>0.86764705882352944</c:v>
                </c:pt>
                <c:pt idx="10">
                  <c:v>1.911764705882353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'Гимн. Лицеи'!$A$25</c:f>
              <c:strCache>
                <c:ptCount val="1"/>
                <c:pt idx="0">
                  <c:v>ГБОУ лицей №373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'Гимн. Лицеи'!$H$25:$R$25</c:f>
              <c:numCache>
                <c:formatCode>0.00</c:formatCode>
                <c:ptCount val="11"/>
                <c:pt idx="0">
                  <c:v>1.8387096774193548</c:v>
                </c:pt>
                <c:pt idx="1">
                  <c:v>2.806451612903226</c:v>
                </c:pt>
                <c:pt idx="2">
                  <c:v>1.935483870967742</c:v>
                </c:pt>
                <c:pt idx="3">
                  <c:v>3.4193548387096775</c:v>
                </c:pt>
                <c:pt idx="4">
                  <c:v>1.4193548387096775</c:v>
                </c:pt>
                <c:pt idx="5">
                  <c:v>4.709677419354839</c:v>
                </c:pt>
                <c:pt idx="6">
                  <c:v>1.8709677419354838</c:v>
                </c:pt>
                <c:pt idx="7">
                  <c:v>1.7096774193548387</c:v>
                </c:pt>
                <c:pt idx="8">
                  <c:v>4.903225806451613</c:v>
                </c:pt>
                <c:pt idx="9">
                  <c:v>1.1612903225806452</c:v>
                </c:pt>
                <c:pt idx="10">
                  <c:v>1.935483870967742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'Гимн. Лицеи'!$A$26</c:f>
              <c:strCache>
                <c:ptCount val="1"/>
                <c:pt idx="0">
                  <c:v>ГБОУ гимназия №524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'Гимн. Лицеи'!$H$26:$R$26</c:f>
              <c:numCache>
                <c:formatCode>0.00</c:formatCode>
                <c:ptCount val="11"/>
                <c:pt idx="0">
                  <c:v>1.9615384615384615</c:v>
                </c:pt>
                <c:pt idx="1">
                  <c:v>2.6057692307692308</c:v>
                </c:pt>
                <c:pt idx="2">
                  <c:v>1.7884615384615385</c:v>
                </c:pt>
                <c:pt idx="3">
                  <c:v>2.7115384615384617</c:v>
                </c:pt>
                <c:pt idx="4">
                  <c:v>1.625</c:v>
                </c:pt>
                <c:pt idx="5">
                  <c:v>5.0288461538461542</c:v>
                </c:pt>
                <c:pt idx="6">
                  <c:v>1.7692307692307692</c:v>
                </c:pt>
                <c:pt idx="7">
                  <c:v>1.625</c:v>
                </c:pt>
                <c:pt idx="8">
                  <c:v>5.0961538461538458</c:v>
                </c:pt>
                <c:pt idx="9">
                  <c:v>1.4615384615384615</c:v>
                </c:pt>
                <c:pt idx="10">
                  <c:v>1.9423076923076923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'Гимн. Лицеи'!$A$27</c:f>
              <c:strCache>
                <c:ptCount val="1"/>
                <c:pt idx="0">
                  <c:v>ГБОУ гимназия №526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'Гимн. Лицеи'!$H$27:$R$27</c:f>
              <c:numCache>
                <c:formatCode>0.00</c:formatCode>
                <c:ptCount val="11"/>
                <c:pt idx="0">
                  <c:v>1.9142857142857144</c:v>
                </c:pt>
                <c:pt idx="1">
                  <c:v>3.5714285714285716</c:v>
                </c:pt>
                <c:pt idx="2">
                  <c:v>1.9428571428571428</c:v>
                </c:pt>
                <c:pt idx="3">
                  <c:v>3.9</c:v>
                </c:pt>
                <c:pt idx="4">
                  <c:v>1.4428571428571428</c:v>
                </c:pt>
                <c:pt idx="5">
                  <c:v>4.9857142857142858</c:v>
                </c:pt>
                <c:pt idx="6">
                  <c:v>1.8285714285714285</c:v>
                </c:pt>
                <c:pt idx="7">
                  <c:v>1.6857142857142857</c:v>
                </c:pt>
                <c:pt idx="8">
                  <c:v>5.4571428571428573</c:v>
                </c:pt>
                <c:pt idx="9">
                  <c:v>1.2571428571428571</c:v>
                </c:pt>
                <c:pt idx="10">
                  <c:v>1.6285714285714286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'Гимн. Лицеи'!$A$28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'Гимн. Лицеи'!$H$28:$R$28</c:f>
              <c:numCache>
                <c:formatCode>0.00</c:formatCode>
                <c:ptCount val="11"/>
                <c:pt idx="0">
                  <c:v>1.8326572008113591</c:v>
                </c:pt>
                <c:pt idx="1">
                  <c:v>2.5761421319796955</c:v>
                </c:pt>
                <c:pt idx="2">
                  <c:v>1.8731608320649416</c:v>
                </c:pt>
                <c:pt idx="3">
                  <c:v>2.689497716894977</c:v>
                </c:pt>
                <c:pt idx="4">
                  <c:v>1.2175456389452333</c:v>
                </c:pt>
                <c:pt idx="5">
                  <c:v>4.84</c:v>
                </c:pt>
                <c:pt idx="6">
                  <c:v>1.6044624746450304</c:v>
                </c:pt>
                <c:pt idx="7">
                  <c:v>1.5015212981744421</c:v>
                </c:pt>
                <c:pt idx="8">
                  <c:v>4.7961460446247468</c:v>
                </c:pt>
                <c:pt idx="9">
                  <c:v>0.99087221095334688</c:v>
                </c:pt>
                <c:pt idx="10">
                  <c:v>1.8954845256215118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03696"/>
        <c:axId val="302604256"/>
      </c:lineChart>
      <c:catAx>
        <c:axId val="302603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604256"/>
        <c:crosses val="autoZero"/>
        <c:auto val="1"/>
        <c:lblAlgn val="ctr"/>
        <c:lblOffset val="100"/>
        <c:noMultiLvlLbl val="0"/>
      </c:catAx>
      <c:valAx>
        <c:axId val="30260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60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выполнения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Задания!$Z$3:$Z$40</c:f>
              <c:strCache>
                <c:ptCount val="38"/>
                <c:pt idx="0">
                  <c:v>ГБОУ СОШ №351</c:v>
                </c:pt>
                <c:pt idx="1">
                  <c:v>ГБОУ ФМЛ №366</c:v>
                </c:pt>
                <c:pt idx="2">
                  <c:v>ГБОУ гимназия №526</c:v>
                </c:pt>
                <c:pt idx="3">
                  <c:v>ГБОУ СОШ №372</c:v>
                </c:pt>
                <c:pt idx="4">
                  <c:v>ГБОУ СОШ №519</c:v>
                </c:pt>
                <c:pt idx="5">
                  <c:v>ГБОУ СОШ №356</c:v>
                </c:pt>
                <c:pt idx="6">
                  <c:v>ГБОУ СОШ №1</c:v>
                </c:pt>
                <c:pt idx="7">
                  <c:v>ГБОУ СОШ №371</c:v>
                </c:pt>
                <c:pt idx="8">
                  <c:v>ГБОУ СОШ №544</c:v>
                </c:pt>
                <c:pt idx="9">
                  <c:v>ГБОУ СОШ №485</c:v>
                </c:pt>
                <c:pt idx="10">
                  <c:v>ГБОУ лицей №373</c:v>
                </c:pt>
                <c:pt idx="11">
                  <c:v>ГБОУ СОШ №525</c:v>
                </c:pt>
                <c:pt idx="12">
                  <c:v>ГБОУ гимназия №524</c:v>
                </c:pt>
                <c:pt idx="13">
                  <c:v>ГБОУ СОШ №489</c:v>
                </c:pt>
                <c:pt idx="14">
                  <c:v>ГБОУ СОШ №537</c:v>
                </c:pt>
                <c:pt idx="15">
                  <c:v>ГБОУ СОШ №643</c:v>
                </c:pt>
                <c:pt idx="16">
                  <c:v>ГБОУ СОШ №362</c:v>
                </c:pt>
                <c:pt idx="17">
                  <c:v>ЧОУ СВШ</c:v>
                </c:pt>
                <c:pt idx="18">
                  <c:v>ГБОУ СОШ №594</c:v>
                </c:pt>
                <c:pt idx="19">
                  <c:v>ГБОУ СОШ №507</c:v>
                </c:pt>
                <c:pt idx="20">
                  <c:v>ГБОУ СОШ №353</c:v>
                </c:pt>
                <c:pt idx="21">
                  <c:v>Район</c:v>
                </c:pt>
                <c:pt idx="22">
                  <c:v>Школа «Студиум»</c:v>
                </c:pt>
                <c:pt idx="23">
                  <c:v>ГБОУ СОШ №543</c:v>
                </c:pt>
                <c:pt idx="24">
                  <c:v>ГБОУ СОШ №508</c:v>
                </c:pt>
                <c:pt idx="25">
                  <c:v>ГБОУ СОШ №370</c:v>
                </c:pt>
                <c:pt idx="26">
                  <c:v>ГБОУ СОШ №510</c:v>
                </c:pt>
                <c:pt idx="27">
                  <c:v>ГБОУ СОШ №354</c:v>
                </c:pt>
                <c:pt idx="28">
                  <c:v>ГБОУ СОШ №495</c:v>
                </c:pt>
                <c:pt idx="29">
                  <c:v>ГБОУ СОШ №684</c:v>
                </c:pt>
                <c:pt idx="30">
                  <c:v>ГБОУ СОШ №484</c:v>
                </c:pt>
                <c:pt idx="31">
                  <c:v>ГБОУ СОШ №355</c:v>
                </c:pt>
                <c:pt idx="32">
                  <c:v>ЧОУ СОШ "Гимназия"Северная Венеция</c:v>
                </c:pt>
                <c:pt idx="33">
                  <c:v>ГБОУ СОШ №376</c:v>
                </c:pt>
                <c:pt idx="34">
                  <c:v>ГБОУ СОШ №536</c:v>
                </c:pt>
                <c:pt idx="35">
                  <c:v>ГБОУ СОШ №496</c:v>
                </c:pt>
                <c:pt idx="36">
                  <c:v>ГБОУ СОШ №358 </c:v>
                </c:pt>
                <c:pt idx="37">
                  <c:v>ГБОУ "Морская школа"</c:v>
                </c:pt>
              </c:strCache>
            </c:strRef>
          </c:cat>
          <c:val>
            <c:numRef>
              <c:f>Задания!$AA$3:$AA$40</c:f>
              <c:numCache>
                <c:formatCode>0.00%</c:formatCode>
                <c:ptCount val="38"/>
                <c:pt idx="0" formatCode="0.0%">
                  <c:v>0.79</c:v>
                </c:pt>
                <c:pt idx="1">
                  <c:v>0.76847662141779793</c:v>
                </c:pt>
                <c:pt idx="2">
                  <c:v>0.75934065934065953</c:v>
                </c:pt>
                <c:pt idx="3">
                  <c:v>0.75593542260208935</c:v>
                </c:pt>
                <c:pt idx="4">
                  <c:v>0.75565610859728516</c:v>
                </c:pt>
                <c:pt idx="5">
                  <c:v>0.75515947467166988</c:v>
                </c:pt>
                <c:pt idx="6" formatCode="0.0%">
                  <c:v>0.74</c:v>
                </c:pt>
                <c:pt idx="7">
                  <c:v>0.73728264073091654</c:v>
                </c:pt>
                <c:pt idx="8">
                  <c:v>0.71666666666666679</c:v>
                </c:pt>
                <c:pt idx="9">
                  <c:v>0.71073717948717952</c:v>
                </c:pt>
                <c:pt idx="10">
                  <c:v>0.71050454921422668</c:v>
                </c:pt>
                <c:pt idx="11">
                  <c:v>0.71</c:v>
                </c:pt>
                <c:pt idx="12">
                  <c:v>0.708086785009862</c:v>
                </c:pt>
                <c:pt idx="13">
                  <c:v>0.68611847922192748</c:v>
                </c:pt>
                <c:pt idx="14">
                  <c:v>0.67948717948717952</c:v>
                </c:pt>
                <c:pt idx="15">
                  <c:v>0.67755532139093777</c:v>
                </c:pt>
                <c:pt idx="16">
                  <c:v>0.67275958365067268</c:v>
                </c:pt>
                <c:pt idx="17">
                  <c:v>0.67032967032967039</c:v>
                </c:pt>
                <c:pt idx="18">
                  <c:v>0.66939443535188226</c:v>
                </c:pt>
                <c:pt idx="19">
                  <c:v>0.66760615660851308</c:v>
                </c:pt>
                <c:pt idx="20">
                  <c:v>0.66410256410256407</c:v>
                </c:pt>
                <c:pt idx="21">
                  <c:v>0.66180000000000005</c:v>
                </c:pt>
                <c:pt idx="22">
                  <c:v>0.64102564102564108</c:v>
                </c:pt>
                <c:pt idx="23">
                  <c:v>0.63502454991816704</c:v>
                </c:pt>
                <c:pt idx="24">
                  <c:v>0.62669683257918551</c:v>
                </c:pt>
                <c:pt idx="25">
                  <c:v>0.61367521367521383</c:v>
                </c:pt>
                <c:pt idx="26">
                  <c:v>0.61282051282051275</c:v>
                </c:pt>
                <c:pt idx="27">
                  <c:v>0.59658119658119657</c:v>
                </c:pt>
                <c:pt idx="28">
                  <c:v>0.59202279202279207</c:v>
                </c:pt>
                <c:pt idx="29">
                  <c:v>0.5856079404466501</c:v>
                </c:pt>
                <c:pt idx="30">
                  <c:v>0.58187910093536221</c:v>
                </c:pt>
                <c:pt idx="31">
                  <c:v>0.57774140752864167</c:v>
                </c:pt>
                <c:pt idx="32">
                  <c:v>0.5641025641025641</c:v>
                </c:pt>
                <c:pt idx="33">
                  <c:v>0.56215514443362546</c:v>
                </c:pt>
                <c:pt idx="34">
                  <c:v>0.53930222782681803</c:v>
                </c:pt>
                <c:pt idx="35">
                  <c:v>0.53355155482815053</c:v>
                </c:pt>
                <c:pt idx="36">
                  <c:v>0.51886744133935148</c:v>
                </c:pt>
                <c:pt idx="37">
                  <c:v>0.4976452119309262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5594368"/>
        <c:axId val="295594928"/>
      </c:barChart>
      <c:catAx>
        <c:axId val="2955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594928"/>
        <c:crosses val="autoZero"/>
        <c:auto val="1"/>
        <c:lblAlgn val="ctr"/>
        <c:lblOffset val="100"/>
        <c:noMultiLvlLbl val="0"/>
      </c:catAx>
      <c:valAx>
        <c:axId val="29559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5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ЧОУ!$A$4</c:f>
              <c:strCache>
                <c:ptCount val="1"/>
                <c:pt idx="0">
                  <c:v>ЧОУ Венеция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ЧОУ!$B$3:$E$3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ЧОУ!$B$4:$E$4</c:f>
              <c:numCache>
                <c:formatCode>0.00%</c:formatCode>
                <c:ptCount val="4"/>
                <c:pt idx="0" formatCode="0%">
                  <c:v>0.3</c:v>
                </c:pt>
                <c:pt idx="1">
                  <c:v>0.51670000000000005</c:v>
                </c:pt>
                <c:pt idx="2" formatCode="0%">
                  <c:v>0.5</c:v>
                </c:pt>
                <c:pt idx="3" formatCode="0%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ЧОУ!$A$5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ЧОУ!$B$3:$E$3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ЧОУ!$B$5:$E$5</c:f>
              <c:numCache>
                <c:formatCode>0.00%</c:formatCode>
                <c:ptCount val="4"/>
                <c:pt idx="0">
                  <c:v>0.8125</c:v>
                </c:pt>
                <c:pt idx="1">
                  <c:v>0.54169999999999996</c:v>
                </c:pt>
                <c:pt idx="2">
                  <c:v>0.48749999999999999</c:v>
                </c:pt>
                <c:pt idx="3">
                  <c:v>0.8125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ЧОУ!$A$6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ЧОУ!$B$3:$E$3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ЧОУ!$B$6:$E$6</c:f>
              <c:numCache>
                <c:formatCode>0.00%</c:formatCode>
                <c:ptCount val="4"/>
                <c:pt idx="0" formatCode="0%">
                  <c:v>0.75</c:v>
                </c:pt>
                <c:pt idx="1">
                  <c:v>0.66669999999999996</c:v>
                </c:pt>
                <c:pt idx="2" formatCode="0%">
                  <c:v>0.65</c:v>
                </c:pt>
                <c:pt idx="3" formatCode="0%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ЧОУ!$A$7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ЧОУ!$B$3:$E$3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ЧОУ!$B$7:$E$7</c:f>
              <c:numCache>
                <c:formatCode>0.00%</c:formatCode>
                <c:ptCount val="4"/>
                <c:pt idx="0">
                  <c:v>0.75109999999999999</c:v>
                </c:pt>
                <c:pt idx="1">
                  <c:v>0.58399999999999996</c:v>
                </c:pt>
                <c:pt idx="2">
                  <c:v>0.63009999999999999</c:v>
                </c:pt>
                <c:pt idx="3">
                  <c:v>0.94769999999999999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85120"/>
        <c:axId val="376585680"/>
      </c:lineChart>
      <c:catAx>
        <c:axId val="3765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585680"/>
        <c:crosses val="autoZero"/>
        <c:auto val="1"/>
        <c:lblAlgn val="ctr"/>
        <c:lblOffset val="100"/>
        <c:noMultiLvlLbl val="0"/>
      </c:catAx>
      <c:valAx>
        <c:axId val="37658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5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ЧОУ!$A$4</c:f>
              <c:strCache>
                <c:ptCount val="1"/>
                <c:pt idx="0">
                  <c:v>ЧОУ Венеция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ЧОУ!$H$3:$J$3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ЧОУ!$H$4:$J$4</c:f>
              <c:numCache>
                <c:formatCode>0.00%</c:formatCode>
                <c:ptCount val="3"/>
                <c:pt idx="0">
                  <c:v>0.66669999999999996</c:v>
                </c:pt>
                <c:pt idx="1">
                  <c:v>0.7</c:v>
                </c:pt>
                <c:pt idx="2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ЧОУ!$A$5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ЧОУ!$H$3:$J$3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ЧОУ!$H$5:$J$5</c:f>
              <c:numCache>
                <c:formatCode>0.00%</c:formatCode>
                <c:ptCount val="3"/>
                <c:pt idx="0">
                  <c:v>0.60419999999999996</c:v>
                </c:pt>
                <c:pt idx="1">
                  <c:v>0.8125</c:v>
                </c:pt>
                <c:pt idx="2">
                  <c:v>0.52500000000000002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ЧОУ!$A$6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ЧОУ!$H$3:$J$3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ЧОУ!$H$6:$J$6</c:f>
              <c:numCache>
                <c:formatCode>0.00%</c:formatCode>
                <c:ptCount val="3"/>
                <c:pt idx="0">
                  <c:v>0.41670000000000001</c:v>
                </c:pt>
                <c:pt idx="1">
                  <c:v>0.6875</c:v>
                </c:pt>
                <c:pt idx="2" formatCode="0%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ЧОУ!$A$7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ЧОУ!$H$3:$J$3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ЧОУ!$H$7:$J$7</c:f>
              <c:numCache>
                <c:formatCode>0.00%</c:formatCode>
                <c:ptCount val="3"/>
                <c:pt idx="0">
                  <c:v>0.73470000000000002</c:v>
                </c:pt>
                <c:pt idx="1">
                  <c:v>0.71609999999999996</c:v>
                </c:pt>
                <c:pt idx="2">
                  <c:v>0.53790000000000004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56928"/>
        <c:axId val="514659168"/>
      </c:lineChart>
      <c:catAx>
        <c:axId val="51465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4659168"/>
        <c:crosses val="autoZero"/>
        <c:auto val="1"/>
        <c:lblAlgn val="ctr"/>
        <c:lblOffset val="100"/>
        <c:noMultiLvlLbl val="0"/>
      </c:catAx>
      <c:valAx>
        <c:axId val="5146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465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Коммуникативные УУД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ЧОУ!$A$4</c:f>
              <c:strCache>
                <c:ptCount val="1"/>
                <c:pt idx="0">
                  <c:v>ЧОУ Венеция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ЧОУ!$L$3:$M$3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ЧОУ!$L$4:$M$4</c:f>
              <c:numCache>
                <c:formatCode>0%</c:formatCode>
                <c:ptCount val="2"/>
                <c:pt idx="0">
                  <c:v>0.75</c:v>
                </c:pt>
                <c:pt idx="1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ЧОУ!$A$5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ЧОУ!$L$3:$M$3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ЧОУ!$L$5:$M$5</c:f>
              <c:numCache>
                <c:formatCode>0.00%</c:formatCode>
                <c:ptCount val="2"/>
                <c:pt idx="0">
                  <c:v>0.5</c:v>
                </c:pt>
                <c:pt idx="1">
                  <c:v>0.6875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ЧОУ!$A$6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ЧОУ!$L$3:$M$3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ЧОУ!$L$6:$M$6</c:f>
              <c:numCache>
                <c:formatCode>0%</c:formatCode>
                <c:ptCount val="2"/>
                <c:pt idx="0">
                  <c:v>0.75</c:v>
                </c:pt>
                <c:pt idx="1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ЧОУ!$A$7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ЧОУ!$L$3:$M$3</c:f>
              <c:strCache>
                <c:ptCount val="2"/>
                <c:pt idx="0">
                  <c:v>№ 6</c:v>
                </c:pt>
                <c:pt idx="1">
                  <c:v>№ 7</c:v>
                </c:pt>
              </c:strCache>
            </c:strRef>
          </c:cat>
          <c:val>
            <c:numRef>
              <c:f>ЧОУ!$L$7:$M$7</c:f>
              <c:numCache>
                <c:formatCode>0.00%</c:formatCode>
                <c:ptCount val="2"/>
                <c:pt idx="0">
                  <c:v>0.60460000000000003</c:v>
                </c:pt>
                <c:pt idx="1">
                  <c:v>0.80259999999999998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406032"/>
        <c:axId val="514406592"/>
      </c:lineChart>
      <c:catAx>
        <c:axId val="51440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4406592"/>
        <c:crosses val="autoZero"/>
        <c:auto val="1"/>
        <c:lblAlgn val="ctr"/>
        <c:lblOffset val="100"/>
        <c:noMultiLvlLbl val="0"/>
      </c:catAx>
      <c:valAx>
        <c:axId val="5144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440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ЧОУ 7 классы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ЧОУ!$A$9:$A$12</c:f>
              <c:strCache>
                <c:ptCount val="4"/>
                <c:pt idx="0">
                  <c:v>Школа «Студиум»</c:v>
                </c:pt>
                <c:pt idx="1">
                  <c:v>Район</c:v>
                </c:pt>
                <c:pt idx="2">
                  <c:v>ЧОУ СВШ</c:v>
                </c:pt>
                <c:pt idx="3">
                  <c:v>ЧОУ Венеция</c:v>
                </c:pt>
              </c:strCache>
            </c:strRef>
          </c:cat>
          <c:val>
            <c:numRef>
              <c:f>ЧОУ!$B$9:$B$12</c:f>
              <c:numCache>
                <c:formatCode>0.00%</c:formatCode>
                <c:ptCount val="4"/>
                <c:pt idx="0" formatCode="0%">
                  <c:v>0.66</c:v>
                </c:pt>
                <c:pt idx="1">
                  <c:v>0.6573</c:v>
                </c:pt>
                <c:pt idx="2" formatCode="0%">
                  <c:v>0.59</c:v>
                </c:pt>
                <c:pt idx="3" formatCode="0%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727264"/>
        <c:axId val="375725584"/>
      </c:barChart>
      <c:catAx>
        <c:axId val="37572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5725584"/>
        <c:crosses val="autoZero"/>
        <c:auto val="1"/>
        <c:lblAlgn val="ctr"/>
        <c:lblOffset val="100"/>
        <c:noMultiLvlLbl val="0"/>
      </c:catAx>
      <c:valAx>
        <c:axId val="37572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572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7 классы ЧОУ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ЧОУ!$A$23</c:f>
              <c:strCache>
                <c:ptCount val="1"/>
                <c:pt idx="0">
                  <c:v>ЧОУ Венеция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ЧОУ!$H$23:$R$23</c:f>
              <c:numCache>
                <c:formatCode>0.00</c:formatCode>
                <c:ptCount val="11"/>
                <c:pt idx="0">
                  <c:v>1.6</c:v>
                </c:pt>
                <c:pt idx="1">
                  <c:v>2.4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1.2</c:v>
                </c:pt>
                <c:pt idx="7">
                  <c:v>0.6</c:v>
                </c:pt>
                <c:pt idx="8">
                  <c:v>4.4000000000000004</c:v>
                </c:pt>
                <c:pt idx="9">
                  <c:v>0.8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ЧОУ!$A$24</c:f>
              <c:strCache>
                <c:ptCount val="1"/>
                <c:pt idx="0">
                  <c:v>ЧОУ СВШ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ЧОУ!$H$24:$R$24</c:f>
              <c:numCache>
                <c:formatCode>0.00</c:formatCode>
                <c:ptCount val="11"/>
                <c:pt idx="0">
                  <c:v>2</c:v>
                </c:pt>
                <c:pt idx="1">
                  <c:v>2.1428571428571428</c:v>
                </c:pt>
                <c:pt idx="2">
                  <c:v>1.7142857142857142</c:v>
                </c:pt>
                <c:pt idx="3">
                  <c:v>3</c:v>
                </c:pt>
                <c:pt idx="4">
                  <c:v>1.7142857142857142</c:v>
                </c:pt>
                <c:pt idx="5">
                  <c:v>4.5714285714285712</c:v>
                </c:pt>
                <c:pt idx="6">
                  <c:v>1.5714285714285714</c:v>
                </c:pt>
                <c:pt idx="7">
                  <c:v>1.8571428571428572</c:v>
                </c:pt>
                <c:pt idx="8">
                  <c:v>3.7142857142857144</c:v>
                </c:pt>
                <c:pt idx="9">
                  <c:v>2</c:v>
                </c:pt>
                <c:pt idx="10">
                  <c:v>1.8571428571428572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ЧОУ!$A$25</c:f>
              <c:strCache>
                <c:ptCount val="1"/>
                <c:pt idx="0">
                  <c:v>Школа «Студиум»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ЧОУ!$H$25:$R$25</c:f>
              <c:numCache>
                <c:formatCode>0.00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2.5</c:v>
                </c:pt>
                <c:pt idx="4">
                  <c:v>1.75</c:v>
                </c:pt>
                <c:pt idx="5">
                  <c:v>6</c:v>
                </c:pt>
                <c:pt idx="6">
                  <c:v>1</c:v>
                </c:pt>
                <c:pt idx="7">
                  <c:v>1.5</c:v>
                </c:pt>
                <c:pt idx="8">
                  <c:v>5</c:v>
                </c:pt>
                <c:pt idx="9">
                  <c:v>1.25</c:v>
                </c:pt>
                <c:pt idx="10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ЧОУ!$A$26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ЧОУ!$H$26:$R$26</c:f>
              <c:numCache>
                <c:formatCode>0.00</c:formatCode>
                <c:ptCount val="11"/>
                <c:pt idx="0">
                  <c:v>1.8326572008113591</c:v>
                </c:pt>
                <c:pt idx="1">
                  <c:v>2.5761421319796955</c:v>
                </c:pt>
                <c:pt idx="2">
                  <c:v>1.8731608320649416</c:v>
                </c:pt>
                <c:pt idx="3">
                  <c:v>2.689497716894977</c:v>
                </c:pt>
                <c:pt idx="4">
                  <c:v>1.2175456389452333</c:v>
                </c:pt>
                <c:pt idx="5">
                  <c:v>4.6648073022312371</c:v>
                </c:pt>
                <c:pt idx="6">
                  <c:v>1.6044624746450304</c:v>
                </c:pt>
                <c:pt idx="7">
                  <c:v>1.5015212981744421</c:v>
                </c:pt>
                <c:pt idx="8">
                  <c:v>4.7961460446247468</c:v>
                </c:pt>
                <c:pt idx="9">
                  <c:v>0.99087221095334688</c:v>
                </c:pt>
                <c:pt idx="10">
                  <c:v>1.8954845256215118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97200"/>
        <c:axId val="380096640"/>
      </c:lineChart>
      <c:catAx>
        <c:axId val="380097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0096640"/>
        <c:crosses val="autoZero"/>
        <c:auto val="1"/>
        <c:lblAlgn val="ctr"/>
        <c:lblOffset val="100"/>
        <c:noMultiLvlLbl val="0"/>
      </c:catAx>
      <c:valAx>
        <c:axId val="38009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009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СОШ!$A$12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СОШ!$B$12:$E$12</c:f>
              <c:numCache>
                <c:formatCode>0.00%</c:formatCode>
                <c:ptCount val="4"/>
                <c:pt idx="0">
                  <c:v>0.8448</c:v>
                </c:pt>
                <c:pt idx="1">
                  <c:v>0.55459999999999998</c:v>
                </c:pt>
                <c:pt idx="2">
                  <c:v>0.65169999999999995</c:v>
                </c:pt>
                <c:pt idx="3">
                  <c:v>0.98280000000000001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СОШ!$A$13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СОШ!$B$13:$E$13</c:f>
              <c:numCache>
                <c:formatCode>0%</c:formatCode>
                <c:ptCount val="4"/>
                <c:pt idx="0" formatCode="0.00%">
                  <c:v>0.73333000000000004</c:v>
                </c:pt>
                <c:pt idx="1">
                  <c:v>0.55000000000000004</c:v>
                </c:pt>
                <c:pt idx="2" formatCode="0.00%">
                  <c:v>0.6089</c:v>
                </c:pt>
                <c:pt idx="3" formatCode="0.00%">
                  <c:v>0.9667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СОШ!$A$14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СОШ!$B$14:$E$14</c:f>
              <c:numCache>
                <c:formatCode>0.00%</c:formatCode>
                <c:ptCount val="4"/>
                <c:pt idx="0">
                  <c:v>0.53190000000000004</c:v>
                </c:pt>
                <c:pt idx="1">
                  <c:v>0.30320000000000003</c:v>
                </c:pt>
                <c:pt idx="2">
                  <c:v>0.35320000000000001</c:v>
                </c:pt>
                <c:pt idx="3">
                  <c:v>0.88300000000000001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СОШ!$A$15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СОШ!$B$15:$E$15</c:f>
              <c:numCache>
                <c:formatCode>0.00%</c:formatCode>
                <c:ptCount val="4"/>
                <c:pt idx="0" formatCode="0%">
                  <c:v>0.75</c:v>
                </c:pt>
                <c:pt idx="1">
                  <c:v>0.4279</c:v>
                </c:pt>
                <c:pt idx="2">
                  <c:v>0.52010000000000001</c:v>
                </c:pt>
                <c:pt idx="3">
                  <c:v>0.9627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СОШ!$A$16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СОШ!$B$16:$E$16</c:f>
              <c:numCache>
                <c:formatCode>0.00%</c:formatCode>
                <c:ptCount val="4"/>
                <c:pt idx="0">
                  <c:v>0.87060000000000004</c:v>
                </c:pt>
                <c:pt idx="1">
                  <c:v>0.78139999999999998</c:v>
                </c:pt>
                <c:pt idx="2">
                  <c:v>0.78820000000000001</c:v>
                </c:pt>
                <c:pt idx="3">
                  <c:v>0.98819999999999997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СОШ!$A$17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СОШ!$B$17:$E$17</c:f>
              <c:numCache>
                <c:formatCode>0.00%</c:formatCode>
                <c:ptCount val="4"/>
                <c:pt idx="0">
                  <c:v>0.52459999999999996</c:v>
                </c:pt>
                <c:pt idx="1">
                  <c:v>4.2599999999999999E-2</c:v>
                </c:pt>
                <c:pt idx="2">
                  <c:v>0.47210000000000002</c:v>
                </c:pt>
                <c:pt idx="3">
                  <c:v>0.95079999999999998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СОШ!$B$24:$E$24</c:f>
              <c:numCache>
                <c:formatCode>0.00%</c:formatCode>
                <c:ptCount val="4"/>
                <c:pt idx="0">
                  <c:v>0.75109999999999999</c:v>
                </c:pt>
                <c:pt idx="1">
                  <c:v>0.58399999999999996</c:v>
                </c:pt>
                <c:pt idx="2">
                  <c:v>0.63009999999999999</c:v>
                </c:pt>
                <c:pt idx="3">
                  <c:v>0.94769999999999999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600528"/>
        <c:axId val="295601088"/>
      </c:lineChart>
      <c:catAx>
        <c:axId val="29560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601088"/>
        <c:crosses val="autoZero"/>
        <c:auto val="1"/>
        <c:lblAlgn val="ctr"/>
        <c:lblOffset val="100"/>
        <c:noMultiLvlLbl val="0"/>
      </c:catAx>
      <c:valAx>
        <c:axId val="295601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60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СОШ!$A$18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СОШ!$B$18:$E$18</c:f>
              <c:numCache>
                <c:formatCode>0.00%</c:formatCode>
                <c:ptCount val="4"/>
                <c:pt idx="0">
                  <c:v>0.88460000000000005</c:v>
                </c:pt>
                <c:pt idx="1">
                  <c:v>0.56089999999999995</c:v>
                </c:pt>
                <c:pt idx="2">
                  <c:v>0.63849999999999996</c:v>
                </c:pt>
                <c:pt idx="3">
                  <c:v>0.94230000000000003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СОШ!$A$19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СОШ!$B$19:$E$19</c:f>
              <c:numCache>
                <c:formatCode>0.00%</c:formatCode>
                <c:ptCount val="4"/>
                <c:pt idx="0">
                  <c:v>0.73399999999999999</c:v>
                </c:pt>
                <c:pt idx="1">
                  <c:v>0.51600000000000001</c:v>
                </c:pt>
                <c:pt idx="2">
                  <c:v>0.5383</c:v>
                </c:pt>
                <c:pt idx="3">
                  <c:v>0.95740000000000003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СОШ!$A$20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СОШ!$B$20:$E$20</c:f>
              <c:numCache>
                <c:formatCode>0.00%</c:formatCode>
                <c:ptCount val="4"/>
                <c:pt idx="0">
                  <c:v>0.70209999999999995</c:v>
                </c:pt>
                <c:pt idx="1">
                  <c:v>0.60460000000000003</c:v>
                </c:pt>
                <c:pt idx="2">
                  <c:v>0.56599999999999995</c:v>
                </c:pt>
                <c:pt idx="3">
                  <c:v>0.95740000000000003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СОШ!$A$21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СОШ!$B$21:$E$21</c:f>
              <c:numCache>
                <c:formatCode>0.00%</c:formatCode>
                <c:ptCount val="4"/>
                <c:pt idx="0">
                  <c:v>0.80820000000000003</c:v>
                </c:pt>
                <c:pt idx="1">
                  <c:v>0.64039999999999997</c:v>
                </c:pt>
                <c:pt idx="2">
                  <c:v>0.68769999999999998</c:v>
                </c:pt>
                <c:pt idx="3" formatCode="0%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СОШ!$A$22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СОШ!$B$22:$E$22</c:f>
              <c:numCache>
                <c:formatCode>0%</c:formatCode>
                <c:ptCount val="4"/>
                <c:pt idx="0" formatCode="0.00%">
                  <c:v>0.5484</c:v>
                </c:pt>
                <c:pt idx="1">
                  <c:v>0.5</c:v>
                </c:pt>
                <c:pt idx="2" formatCode="0.00%">
                  <c:v>0.56130000000000002</c:v>
                </c:pt>
                <c:pt idx="3" formatCode="0.00%">
                  <c:v>0.9677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СОШ!$A$23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СОШ!$B$23:$E$23</c:f>
              <c:numCache>
                <c:formatCode>0.00%</c:formatCode>
                <c:ptCount val="4"/>
                <c:pt idx="0">
                  <c:v>0.60199999999999998</c:v>
                </c:pt>
                <c:pt idx="1">
                  <c:v>0.36220000000000002</c:v>
                </c:pt>
                <c:pt idx="2">
                  <c:v>0.4224</c:v>
                </c:pt>
                <c:pt idx="3">
                  <c:v>0.93879999999999997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СОШ!$B$24:$E$24</c:f>
              <c:numCache>
                <c:formatCode>0.00%</c:formatCode>
                <c:ptCount val="4"/>
                <c:pt idx="0">
                  <c:v>0.75109999999999999</c:v>
                </c:pt>
                <c:pt idx="1">
                  <c:v>0.58399999999999996</c:v>
                </c:pt>
                <c:pt idx="2">
                  <c:v>0.63009999999999999</c:v>
                </c:pt>
                <c:pt idx="3">
                  <c:v>0.94769999999999999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607248"/>
        <c:axId val="295607808"/>
      </c:lineChart>
      <c:catAx>
        <c:axId val="2956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607808"/>
        <c:crosses val="autoZero"/>
        <c:auto val="1"/>
        <c:lblAlgn val="ctr"/>
        <c:lblOffset val="100"/>
        <c:noMultiLvlLbl val="0"/>
      </c:catAx>
      <c:valAx>
        <c:axId val="295607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60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Регулятивные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СОШ!$A$4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СОШ!$B$4:$E$4</c:f>
              <c:numCache>
                <c:formatCode>0.00%</c:formatCode>
                <c:ptCount val="4"/>
                <c:pt idx="0" formatCode="0%">
                  <c:v>0.85</c:v>
                </c:pt>
                <c:pt idx="1">
                  <c:v>0.56669999999999998</c:v>
                </c:pt>
                <c:pt idx="2" formatCode="0%">
                  <c:v>0.63</c:v>
                </c:pt>
                <c:pt idx="3" formatCode="0%">
                  <c:v>0.95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СОШ!$A$5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СОШ!$B$5:$E$5</c:f>
              <c:numCache>
                <c:formatCode>0.00%</c:formatCode>
                <c:ptCount val="4"/>
                <c:pt idx="0" formatCode="0%">
                  <c:v>0.6</c:v>
                </c:pt>
                <c:pt idx="1">
                  <c:v>0.53890000000000005</c:v>
                </c:pt>
                <c:pt idx="2">
                  <c:v>0.5333</c:v>
                </c:pt>
                <c:pt idx="3">
                  <c:v>0.7833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СОШ!$A$6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СОШ!$B$6:$E$6</c:f>
              <c:numCache>
                <c:formatCode>0.00%</c:formatCode>
                <c:ptCount val="4"/>
                <c:pt idx="0">
                  <c:v>0.78720000000000001</c:v>
                </c:pt>
                <c:pt idx="1">
                  <c:v>0.43619999999999998</c:v>
                </c:pt>
                <c:pt idx="2" formatCode="0%">
                  <c:v>0.6</c:v>
                </c:pt>
                <c:pt idx="3">
                  <c:v>0.97870000000000001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СОШ!$A$7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СОШ!$B$7:$E$7</c:f>
              <c:numCache>
                <c:formatCode>0.00%</c:formatCode>
                <c:ptCount val="4"/>
                <c:pt idx="0">
                  <c:v>0.5333</c:v>
                </c:pt>
                <c:pt idx="1">
                  <c:v>0.36940000000000001</c:v>
                </c:pt>
                <c:pt idx="2" formatCode="0%">
                  <c:v>0.42</c:v>
                </c:pt>
                <c:pt idx="3" formatCode="0%">
                  <c:v>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СОШ!$A$8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СОШ!$B$8:$E$8</c:f>
              <c:numCache>
                <c:formatCode>0.00%</c:formatCode>
                <c:ptCount val="4"/>
                <c:pt idx="0">
                  <c:v>0.7772</c:v>
                </c:pt>
                <c:pt idx="1">
                  <c:v>0.62380000000000002</c:v>
                </c:pt>
                <c:pt idx="2">
                  <c:v>0.66039999999999999</c:v>
                </c:pt>
                <c:pt idx="3">
                  <c:v>0.96530000000000005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СОШ!$A$9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СОШ!$B$9:$E$9</c:f>
              <c:numCache>
                <c:formatCode>0.00%</c:formatCode>
                <c:ptCount val="4"/>
                <c:pt idx="0">
                  <c:v>0.53700000000000003</c:v>
                </c:pt>
                <c:pt idx="1">
                  <c:v>0.75619999999999998</c:v>
                </c:pt>
                <c:pt idx="2">
                  <c:v>0.71479999999999999</c:v>
                </c:pt>
                <c:pt idx="3">
                  <c:v>0.96299999999999997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СОШ!$A$10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СОШ!$B$10:$E$10</c:f>
              <c:numCache>
                <c:formatCode>0.00%</c:formatCode>
                <c:ptCount val="4"/>
                <c:pt idx="0">
                  <c:v>0.75319999999999998</c:v>
                </c:pt>
                <c:pt idx="1">
                  <c:v>0.48099999999999998</c:v>
                </c:pt>
                <c:pt idx="2">
                  <c:v>0.53800000000000003</c:v>
                </c:pt>
                <c:pt idx="3">
                  <c:v>0.98729999999999996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СОШ!$A$11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СОШ!$B$11:$E$11</c:f>
              <c:numCache>
                <c:formatCode>0.00%</c:formatCode>
                <c:ptCount val="4"/>
                <c:pt idx="0">
                  <c:v>0.62929999999999997</c:v>
                </c:pt>
                <c:pt idx="1">
                  <c:v>0.54890000000000005</c:v>
                </c:pt>
                <c:pt idx="2">
                  <c:v>0.62239999999999995</c:v>
                </c:pt>
                <c:pt idx="3">
                  <c:v>0.86209999999999998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СОШ!$B$3:$E$3</c:f>
              <c:strCache>
                <c:ptCount val="4"/>
                <c:pt idx="0">
                  <c:v>№ 8</c:v>
                </c:pt>
                <c:pt idx="1">
                  <c:v>№№5,9,10</c:v>
                </c:pt>
                <c:pt idx="2">
                  <c:v>№№8,9</c:v>
                </c:pt>
                <c:pt idx="3">
                  <c:v>№ 11</c:v>
                </c:pt>
              </c:strCache>
            </c:strRef>
          </c:cat>
          <c:val>
            <c:numRef>
              <c:f>СОШ!$B$24:$E$24</c:f>
              <c:numCache>
                <c:formatCode>0.00%</c:formatCode>
                <c:ptCount val="4"/>
                <c:pt idx="0">
                  <c:v>0.75109999999999999</c:v>
                </c:pt>
                <c:pt idx="1">
                  <c:v>0.58399999999999996</c:v>
                </c:pt>
                <c:pt idx="2">
                  <c:v>0.63009999999999999</c:v>
                </c:pt>
                <c:pt idx="3">
                  <c:v>0.94769999999999999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60720"/>
        <c:axId val="300261280"/>
      </c:lineChart>
      <c:catAx>
        <c:axId val="30026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261280"/>
        <c:crosses val="autoZero"/>
        <c:auto val="1"/>
        <c:lblAlgn val="ctr"/>
        <c:lblOffset val="100"/>
        <c:noMultiLvlLbl val="0"/>
      </c:catAx>
      <c:valAx>
        <c:axId val="300261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26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СОШ!$A$4</c:f>
              <c:strCache>
                <c:ptCount val="1"/>
                <c:pt idx="0">
                  <c:v>ГБОУ СОШ №353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СОШ!$H$4:$J$4</c:f>
              <c:numCache>
                <c:formatCode>0.00%</c:formatCode>
                <c:ptCount val="3"/>
                <c:pt idx="0" formatCode="0%">
                  <c:v>0.8</c:v>
                </c:pt>
                <c:pt idx="1">
                  <c:v>0.67500000000000004</c:v>
                </c:pt>
                <c:pt idx="2" formatCode="0%">
                  <c:v>0.68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СОШ!$A$5</c:f>
              <c:strCache>
                <c:ptCount val="1"/>
                <c:pt idx="0">
                  <c:v>ГБОУ СОШ №354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СОШ!$H$5:$J$5</c:f>
              <c:numCache>
                <c:formatCode>0%</c:formatCode>
                <c:ptCount val="3"/>
                <c:pt idx="0" formatCode="0.00%">
                  <c:v>0.61670000000000003</c:v>
                </c:pt>
                <c:pt idx="1">
                  <c:v>0.7</c:v>
                </c:pt>
                <c:pt idx="2" formatCode="0.00%">
                  <c:v>0.51329999999999998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СОШ!$A$6</c:f>
              <c:strCache>
                <c:ptCount val="1"/>
                <c:pt idx="0">
                  <c:v>ГБОУ СОШ №355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СОШ!$H$6:$J$6</c:f>
              <c:numCache>
                <c:formatCode>0.00%</c:formatCode>
                <c:ptCount val="3"/>
                <c:pt idx="0">
                  <c:v>0.67730000000000001</c:v>
                </c:pt>
                <c:pt idx="1">
                  <c:v>0.49469999999999997</c:v>
                </c:pt>
                <c:pt idx="2">
                  <c:v>0.40429999999999999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СОШ!$A$7</c:f>
              <c:strCache>
                <c:ptCount val="1"/>
                <c:pt idx="0">
                  <c:v>ГБОУ СОШ №358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СОШ!$H$7:$J$7</c:f>
              <c:numCache>
                <c:formatCode>0.00%</c:formatCode>
                <c:ptCount val="3"/>
                <c:pt idx="0">
                  <c:v>0.68889999999999996</c:v>
                </c:pt>
                <c:pt idx="1">
                  <c:v>0.56110000000000004</c:v>
                </c:pt>
                <c:pt idx="2" formatCode="0%">
                  <c:v>0.36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СОШ!$A$8</c:f>
              <c:strCache>
                <c:ptCount val="1"/>
                <c:pt idx="0">
                  <c:v>ГБОУ СОШ №362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СОШ!$H$8:$J$8</c:f>
              <c:numCache>
                <c:formatCode>0.00%</c:formatCode>
                <c:ptCount val="3"/>
                <c:pt idx="0">
                  <c:v>0.74919999999999998</c:v>
                </c:pt>
                <c:pt idx="1">
                  <c:v>0.77480000000000004</c:v>
                </c:pt>
                <c:pt idx="2">
                  <c:v>0.59009999999999996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СОШ!$A$9</c:f>
              <c:strCache>
                <c:ptCount val="1"/>
                <c:pt idx="0">
                  <c:v>ГБОУ СОШ №372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СОШ!$H$9:$J$9</c:f>
              <c:numCache>
                <c:formatCode>0.00%</c:formatCode>
                <c:ptCount val="3"/>
                <c:pt idx="0">
                  <c:v>0.79630000000000001</c:v>
                </c:pt>
                <c:pt idx="1">
                  <c:v>0.93520000000000003</c:v>
                </c:pt>
                <c:pt idx="2">
                  <c:v>0.3926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СОШ!$A$10</c:f>
              <c:strCache>
                <c:ptCount val="1"/>
                <c:pt idx="0">
                  <c:v>ГБОУ СОШ №376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СОШ!$H$10:$J$10</c:f>
              <c:numCache>
                <c:formatCode>0.00%</c:formatCode>
                <c:ptCount val="3"/>
                <c:pt idx="0">
                  <c:v>0.65190000000000003</c:v>
                </c:pt>
                <c:pt idx="1">
                  <c:v>0.67410000000000003</c:v>
                </c:pt>
                <c:pt idx="2">
                  <c:v>0.19239999999999999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СОШ!$A$11</c:f>
              <c:strCache>
                <c:ptCount val="1"/>
                <c:pt idx="0">
                  <c:v>ГБОУ СОШ №484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СОШ!$H$11:$J$11</c:f>
              <c:numCache>
                <c:formatCode>0.00%</c:formatCode>
                <c:ptCount val="3"/>
                <c:pt idx="0">
                  <c:v>0.6724</c:v>
                </c:pt>
                <c:pt idx="1">
                  <c:v>0.7026</c:v>
                </c:pt>
                <c:pt idx="2">
                  <c:v>0.2379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СОШ!$H$24:$J$24</c:f>
              <c:numCache>
                <c:formatCode>0.00%</c:formatCode>
                <c:ptCount val="3"/>
                <c:pt idx="0">
                  <c:v>0.73470000000000002</c:v>
                </c:pt>
                <c:pt idx="1">
                  <c:v>0.71609999999999996</c:v>
                </c:pt>
                <c:pt idx="2">
                  <c:v>0.53790000000000004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68560"/>
        <c:axId val="300269120"/>
      </c:lineChart>
      <c:catAx>
        <c:axId val="30026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269120"/>
        <c:crosses val="autoZero"/>
        <c:auto val="1"/>
        <c:lblAlgn val="ctr"/>
        <c:lblOffset val="100"/>
        <c:noMultiLvlLbl val="0"/>
      </c:catAx>
      <c:valAx>
        <c:axId val="300269120"/>
        <c:scaling>
          <c:orientation val="minMax"/>
          <c:max val="0.95000000000000007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26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СОШ!$A$12</c:f>
              <c:strCache>
                <c:ptCount val="1"/>
                <c:pt idx="0">
                  <c:v>ГБОУ СОШ №489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СОШ!$H$12:$J$12</c:f>
              <c:numCache>
                <c:formatCode>0.00%</c:formatCode>
                <c:ptCount val="3"/>
                <c:pt idx="0">
                  <c:v>0.81610000000000005</c:v>
                </c:pt>
                <c:pt idx="1">
                  <c:v>0.5948</c:v>
                </c:pt>
                <c:pt idx="2">
                  <c:v>0.73099999999999998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СОШ!$A$13</c:f>
              <c:strCache>
                <c:ptCount val="1"/>
                <c:pt idx="0">
                  <c:v>ГБОУ СОШ №495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СОШ!$H$13:$J$13</c:f>
              <c:numCache>
                <c:formatCode>0.00%</c:formatCode>
                <c:ptCount val="3"/>
                <c:pt idx="0">
                  <c:v>0.73699999999999999</c:v>
                </c:pt>
                <c:pt idx="1">
                  <c:v>0.65559999999999996</c:v>
                </c:pt>
                <c:pt idx="2">
                  <c:v>0.36890000000000001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СОШ!$A$14</c:f>
              <c:strCache>
                <c:ptCount val="1"/>
                <c:pt idx="0">
                  <c:v>ГБОУ СОШ №496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СОШ!$H$14:$J$14</c:f>
              <c:numCache>
                <c:formatCode>0.00%</c:formatCode>
                <c:ptCount val="3"/>
                <c:pt idx="0">
                  <c:v>0.73050000000000004</c:v>
                </c:pt>
                <c:pt idx="1">
                  <c:v>0.58509999999999995</c:v>
                </c:pt>
                <c:pt idx="2">
                  <c:v>0.38719999999999999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СОШ!$A$15</c:f>
              <c:strCache>
                <c:ptCount val="1"/>
                <c:pt idx="0">
                  <c:v>ГБОУ СОШ №507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СОШ!$H$15:$J$15</c:f>
              <c:numCache>
                <c:formatCode>0.00%</c:formatCode>
                <c:ptCount val="3"/>
                <c:pt idx="0">
                  <c:v>0.76619999999999999</c:v>
                </c:pt>
                <c:pt idx="1">
                  <c:v>0.58020000000000005</c:v>
                </c:pt>
                <c:pt idx="2">
                  <c:v>0.67010000000000003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СОШ!$A$16</c:f>
              <c:strCache>
                <c:ptCount val="1"/>
                <c:pt idx="0">
                  <c:v>ГБОУ СОШ №519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СОШ!$H$16:$J$16</c:f>
              <c:numCache>
                <c:formatCode>0.00%</c:formatCode>
                <c:ptCount val="3"/>
                <c:pt idx="0">
                  <c:v>0.75290000000000001</c:v>
                </c:pt>
                <c:pt idx="1">
                  <c:v>0.89119999999999999</c:v>
                </c:pt>
                <c:pt idx="2" formatCode="0%">
                  <c:v>0.64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СОШ!$A$17</c:f>
              <c:strCache>
                <c:ptCount val="1"/>
                <c:pt idx="0">
                  <c:v>ГБОУ СОШ №536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СОШ!$H$17:$J$17</c:f>
              <c:numCache>
                <c:formatCode>0.00%</c:formatCode>
                <c:ptCount val="3"/>
                <c:pt idx="0">
                  <c:v>0.66669999999999996</c:v>
                </c:pt>
                <c:pt idx="1">
                  <c:v>0.64339999999999997</c:v>
                </c:pt>
                <c:pt idx="2">
                  <c:v>0.3246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СОШ!$H$24:$J$24</c:f>
              <c:numCache>
                <c:formatCode>0.00%</c:formatCode>
                <c:ptCount val="3"/>
                <c:pt idx="0">
                  <c:v>0.73470000000000002</c:v>
                </c:pt>
                <c:pt idx="1">
                  <c:v>0.71609999999999996</c:v>
                </c:pt>
                <c:pt idx="2">
                  <c:v>0.53790000000000004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09040"/>
        <c:axId val="300109600"/>
      </c:lineChart>
      <c:catAx>
        <c:axId val="3001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109600"/>
        <c:crosses val="autoZero"/>
        <c:auto val="1"/>
        <c:lblAlgn val="ctr"/>
        <c:lblOffset val="100"/>
        <c:noMultiLvlLbl val="0"/>
      </c:catAx>
      <c:valAx>
        <c:axId val="3001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10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Познавательные УУД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СОШ!$A$18</c:f>
              <c:strCache>
                <c:ptCount val="1"/>
                <c:pt idx="0">
                  <c:v>ГБОУ СОШ №537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СОШ!$H$18:$J$18</c:f>
              <c:numCache>
                <c:formatCode>0.00%</c:formatCode>
                <c:ptCount val="3"/>
                <c:pt idx="0">
                  <c:v>0.78849999999999998</c:v>
                </c:pt>
                <c:pt idx="1">
                  <c:v>0.70189999999999997</c:v>
                </c:pt>
                <c:pt idx="2">
                  <c:v>0.65380000000000005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СОШ!$A$19</c:f>
              <c:strCache>
                <c:ptCount val="1"/>
                <c:pt idx="0">
                  <c:v>ГБОУ СОШ №543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СОШ!$H$19:$J$19</c:f>
              <c:numCache>
                <c:formatCode>0.00%</c:formatCode>
                <c:ptCount val="3"/>
                <c:pt idx="0">
                  <c:v>0.66310000000000002</c:v>
                </c:pt>
                <c:pt idx="1">
                  <c:v>0.73399999999999999</c:v>
                </c:pt>
                <c:pt idx="2">
                  <c:v>0.62129999999999996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СОШ!$A$20</c:f>
              <c:strCache>
                <c:ptCount val="1"/>
                <c:pt idx="0">
                  <c:v>ГБОУ СОШ №594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СОШ!$H$20:$J$20</c:f>
              <c:numCache>
                <c:formatCode>0.00%</c:formatCode>
                <c:ptCount val="3"/>
                <c:pt idx="0">
                  <c:v>0.68440000000000001</c:v>
                </c:pt>
                <c:pt idx="1">
                  <c:v>0.80320000000000003</c:v>
                </c:pt>
                <c:pt idx="2">
                  <c:v>0.62549999999999994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СОШ!$A$21</c:f>
              <c:strCache>
                <c:ptCount val="1"/>
                <c:pt idx="0">
                  <c:v>ГБОУ СОШ №643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СОШ!$H$21:$J$21</c:f>
              <c:numCache>
                <c:formatCode>0.00%</c:formatCode>
                <c:ptCount val="3"/>
                <c:pt idx="0">
                  <c:v>0.75800000000000001</c:v>
                </c:pt>
                <c:pt idx="1">
                  <c:v>0.76370000000000005</c:v>
                </c:pt>
                <c:pt idx="2">
                  <c:v>0.5151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СОШ!$A$22</c:f>
              <c:strCache>
                <c:ptCount val="1"/>
                <c:pt idx="0">
                  <c:v>ГБОУ СОШ №684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СОШ!$H$22:$J$22</c:f>
              <c:numCache>
                <c:formatCode>0.00%</c:formatCode>
                <c:ptCount val="3"/>
                <c:pt idx="0">
                  <c:v>0.7581</c:v>
                </c:pt>
                <c:pt idx="1">
                  <c:v>0.6613</c:v>
                </c:pt>
                <c:pt idx="2">
                  <c:v>0.39350000000000002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СОШ!$A$23</c:f>
              <c:strCache>
                <c:ptCount val="1"/>
                <c:pt idx="0">
                  <c:v>ГБОУ "Морская школа"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СОШ!$H$23:$J$23</c:f>
              <c:numCache>
                <c:formatCode>0.00%</c:formatCode>
                <c:ptCount val="3"/>
                <c:pt idx="0">
                  <c:v>0.68710000000000004</c:v>
                </c:pt>
                <c:pt idx="1">
                  <c:v>0.57650000000000001</c:v>
                </c:pt>
                <c:pt idx="2">
                  <c:v>0.27760000000000001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СОШ!$A$24</c:f>
              <c:strCache>
                <c:ptCount val="1"/>
                <c:pt idx="0">
                  <c:v>Район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СОШ!$H$3:$J$3</c:f>
              <c:strCache>
                <c:ptCount val="3"/>
                <c:pt idx="0">
                  <c:v>№№1,2</c:v>
                </c:pt>
                <c:pt idx="1">
                  <c:v>№№3,10</c:v>
                </c:pt>
                <c:pt idx="2">
                  <c:v>№4</c:v>
                </c:pt>
              </c:strCache>
            </c:strRef>
          </c:cat>
          <c:val>
            <c:numRef>
              <c:f>СОШ!$H$24:$J$24</c:f>
              <c:numCache>
                <c:formatCode>0.00%</c:formatCode>
                <c:ptCount val="3"/>
                <c:pt idx="0">
                  <c:v>0.73470000000000002</c:v>
                </c:pt>
                <c:pt idx="1">
                  <c:v>0.71609999999999996</c:v>
                </c:pt>
                <c:pt idx="2">
                  <c:v>0.53790000000000004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15760"/>
        <c:axId val="300116320"/>
      </c:lineChart>
      <c:catAx>
        <c:axId val="30011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116320"/>
        <c:crosses val="autoZero"/>
        <c:auto val="1"/>
        <c:lblAlgn val="ctr"/>
        <c:lblOffset val="100"/>
        <c:noMultiLvlLbl val="0"/>
      </c:catAx>
      <c:valAx>
        <c:axId val="3001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11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43</xdr:row>
      <xdr:rowOff>1119</xdr:rowOff>
    </xdr:from>
    <xdr:to>
      <xdr:col>11</xdr:col>
      <xdr:colOff>1669676</xdr:colOff>
      <xdr:row>68</xdr:row>
      <xdr:rowOff>179294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325209</xdr:colOff>
      <xdr:row>41</xdr:row>
      <xdr:rowOff>18369</xdr:rowOff>
    </xdr:from>
    <xdr:to>
      <xdr:col>28</xdr:col>
      <xdr:colOff>557892</xdr:colOff>
      <xdr:row>93</xdr:row>
      <xdr:rowOff>149679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225137</xdr:colOff>
      <xdr:row>2</xdr:row>
      <xdr:rowOff>5193</xdr:rowOff>
    </xdr:from>
    <xdr:to>
      <xdr:col>47</xdr:col>
      <xdr:colOff>17318</xdr:colOff>
      <xdr:row>20</xdr:row>
      <xdr:rowOff>311727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469446</xdr:colOff>
      <xdr:row>0</xdr:row>
      <xdr:rowOff>0</xdr:rowOff>
    </xdr:from>
    <xdr:to>
      <xdr:col>30</xdr:col>
      <xdr:colOff>142874</xdr:colOff>
      <xdr:row>1</xdr:row>
      <xdr:rowOff>2552700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197302</xdr:colOff>
      <xdr:row>0</xdr:row>
      <xdr:rowOff>0</xdr:rowOff>
    </xdr:from>
    <xdr:to>
      <xdr:col>37</xdr:col>
      <xdr:colOff>483052</xdr:colOff>
      <xdr:row>1</xdr:row>
      <xdr:rowOff>2552700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217716</xdr:colOff>
      <xdr:row>0</xdr:row>
      <xdr:rowOff>23131</xdr:rowOff>
    </xdr:from>
    <xdr:to>
      <xdr:col>22</xdr:col>
      <xdr:colOff>503466</xdr:colOff>
      <xdr:row>1</xdr:row>
      <xdr:rowOff>2575831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122465</xdr:colOff>
      <xdr:row>1</xdr:row>
      <xdr:rowOff>2608488</xdr:rowOff>
    </xdr:from>
    <xdr:to>
      <xdr:col>22</xdr:col>
      <xdr:colOff>408215</xdr:colOff>
      <xdr:row>2</xdr:row>
      <xdr:rowOff>153759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510267</xdr:colOff>
      <xdr:row>1</xdr:row>
      <xdr:rowOff>2581274</xdr:rowOff>
    </xdr:from>
    <xdr:to>
      <xdr:col>30</xdr:col>
      <xdr:colOff>183695</xdr:colOff>
      <xdr:row>2</xdr:row>
      <xdr:rowOff>126545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231321</xdr:colOff>
      <xdr:row>1</xdr:row>
      <xdr:rowOff>2554060</xdr:rowOff>
    </xdr:from>
    <xdr:to>
      <xdr:col>37</xdr:col>
      <xdr:colOff>517071</xdr:colOff>
      <xdr:row>2</xdr:row>
      <xdr:rowOff>99331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54430</xdr:colOff>
      <xdr:row>2</xdr:row>
      <xdr:rowOff>336095</xdr:rowOff>
    </xdr:from>
    <xdr:to>
      <xdr:col>22</xdr:col>
      <xdr:colOff>340180</xdr:colOff>
      <xdr:row>16</xdr:row>
      <xdr:rowOff>44903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449036</xdr:colOff>
      <xdr:row>2</xdr:row>
      <xdr:rowOff>308881</xdr:rowOff>
    </xdr:from>
    <xdr:to>
      <xdr:col>30</xdr:col>
      <xdr:colOff>122464</xdr:colOff>
      <xdr:row>16</xdr:row>
      <xdr:rowOff>17689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258536</xdr:colOff>
      <xdr:row>2</xdr:row>
      <xdr:rowOff>213631</xdr:rowOff>
    </xdr:from>
    <xdr:to>
      <xdr:col>37</xdr:col>
      <xdr:colOff>544286</xdr:colOff>
      <xdr:row>15</xdr:row>
      <xdr:rowOff>126546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591911</xdr:colOff>
      <xdr:row>26</xdr:row>
      <xdr:rowOff>159201</xdr:rowOff>
    </xdr:from>
    <xdr:to>
      <xdr:col>14</xdr:col>
      <xdr:colOff>625929</xdr:colOff>
      <xdr:row>47</xdr:row>
      <xdr:rowOff>54428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72</xdr:row>
      <xdr:rowOff>77560</xdr:rowOff>
    </xdr:from>
    <xdr:to>
      <xdr:col>19</xdr:col>
      <xdr:colOff>272143</xdr:colOff>
      <xdr:row>96</xdr:row>
      <xdr:rowOff>108858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156480</xdr:colOff>
      <xdr:row>51</xdr:row>
      <xdr:rowOff>50345</xdr:rowOff>
    </xdr:from>
    <xdr:to>
      <xdr:col>33</xdr:col>
      <xdr:colOff>272143</xdr:colOff>
      <xdr:row>70</xdr:row>
      <xdr:rowOff>312964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73479</xdr:colOff>
      <xdr:row>0</xdr:row>
      <xdr:rowOff>0</xdr:rowOff>
    </xdr:from>
    <xdr:to>
      <xdr:col>22</xdr:col>
      <xdr:colOff>378279</xdr:colOff>
      <xdr:row>1</xdr:row>
      <xdr:rowOff>2593521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503464</xdr:colOff>
      <xdr:row>0</xdr:row>
      <xdr:rowOff>0</xdr:rowOff>
    </xdr:from>
    <xdr:to>
      <xdr:col>30</xdr:col>
      <xdr:colOff>176893</xdr:colOff>
      <xdr:row>1</xdr:row>
      <xdr:rowOff>2552700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95250</xdr:colOff>
      <xdr:row>1</xdr:row>
      <xdr:rowOff>2662918</xdr:rowOff>
    </xdr:from>
    <xdr:to>
      <xdr:col>22</xdr:col>
      <xdr:colOff>381000</xdr:colOff>
      <xdr:row>2</xdr:row>
      <xdr:rowOff>208189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598714</xdr:colOff>
      <xdr:row>1</xdr:row>
      <xdr:rowOff>2730953</xdr:rowOff>
    </xdr:from>
    <xdr:to>
      <xdr:col>30</xdr:col>
      <xdr:colOff>272143</xdr:colOff>
      <xdr:row>2</xdr:row>
      <xdr:rowOff>276224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122465</xdr:colOff>
      <xdr:row>2</xdr:row>
      <xdr:rowOff>295274</xdr:rowOff>
    </xdr:from>
    <xdr:to>
      <xdr:col>22</xdr:col>
      <xdr:colOff>408215</xdr:colOff>
      <xdr:row>17</xdr:row>
      <xdr:rowOff>44903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598715</xdr:colOff>
      <xdr:row>2</xdr:row>
      <xdr:rowOff>295274</xdr:rowOff>
    </xdr:from>
    <xdr:to>
      <xdr:col>30</xdr:col>
      <xdr:colOff>272144</xdr:colOff>
      <xdr:row>17</xdr:row>
      <xdr:rowOff>44903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197304</xdr:colOff>
      <xdr:row>13</xdr:row>
      <xdr:rowOff>63953</xdr:rowOff>
    </xdr:from>
    <xdr:to>
      <xdr:col>11</xdr:col>
      <xdr:colOff>421822</xdr:colOff>
      <xdr:row>27</xdr:row>
      <xdr:rowOff>17689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74838</xdr:colOff>
      <xdr:row>40</xdr:row>
      <xdr:rowOff>159204</xdr:rowOff>
    </xdr:from>
    <xdr:to>
      <xdr:col>19</xdr:col>
      <xdr:colOff>27213</xdr:colOff>
      <xdr:row>64</xdr:row>
      <xdr:rowOff>95250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129266</xdr:colOff>
      <xdr:row>27</xdr:row>
      <xdr:rowOff>50346</xdr:rowOff>
    </xdr:from>
    <xdr:to>
      <xdr:col>31</xdr:col>
      <xdr:colOff>204106</xdr:colOff>
      <xdr:row>41</xdr:row>
      <xdr:rowOff>126546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0</xdr:rowOff>
    </xdr:from>
    <xdr:to>
      <xdr:col>22</xdr:col>
      <xdr:colOff>381000</xdr:colOff>
      <xdr:row>1</xdr:row>
      <xdr:rowOff>2533650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85725</xdr:colOff>
      <xdr:row>1</xdr:row>
      <xdr:rowOff>2576512</xdr:rowOff>
    </xdr:from>
    <xdr:to>
      <xdr:col>22</xdr:col>
      <xdr:colOff>390525</xdr:colOff>
      <xdr:row>13</xdr:row>
      <xdr:rowOff>52387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428625</xdr:colOff>
      <xdr:row>1</xdr:row>
      <xdr:rowOff>2566986</xdr:rowOff>
    </xdr:from>
    <xdr:to>
      <xdr:col>30</xdr:col>
      <xdr:colOff>123825</xdr:colOff>
      <xdr:row>13</xdr:row>
      <xdr:rowOff>95249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323850</xdr:colOff>
      <xdr:row>9</xdr:row>
      <xdr:rowOff>0</xdr:rowOff>
    </xdr:from>
    <xdr:to>
      <xdr:col>7</xdr:col>
      <xdr:colOff>466725</xdr:colOff>
      <xdr:row>17</xdr:row>
      <xdr:rowOff>66675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128586</xdr:rowOff>
    </xdr:from>
    <xdr:to>
      <xdr:col>18</xdr:col>
      <xdr:colOff>371475</xdr:colOff>
      <xdr:row>50</xdr:row>
      <xdr:rowOff>38100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0</xdr:row>
      <xdr:rowOff>23812</xdr:rowOff>
    </xdr:from>
    <xdr:to>
      <xdr:col>22</xdr:col>
      <xdr:colOff>390525</xdr:colOff>
      <xdr:row>4</xdr:row>
      <xdr:rowOff>23812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4</xdr:row>
      <xdr:rowOff>79601</xdr:rowOff>
    </xdr:from>
    <xdr:to>
      <xdr:col>22</xdr:col>
      <xdr:colOff>381000</xdr:colOff>
      <xdr:row>20</xdr:row>
      <xdr:rowOff>127226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571500</xdr:colOff>
      <xdr:row>1</xdr:row>
      <xdr:rowOff>91167</xdr:rowOff>
    </xdr:from>
    <xdr:to>
      <xdr:col>30</xdr:col>
      <xdr:colOff>244929</xdr:colOff>
      <xdr:row>5</xdr:row>
      <xdr:rowOff>85724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408215</xdr:colOff>
      <xdr:row>7</xdr:row>
      <xdr:rowOff>77560</xdr:rowOff>
    </xdr:from>
    <xdr:to>
      <xdr:col>8</xdr:col>
      <xdr:colOff>136071</xdr:colOff>
      <xdr:row>16</xdr:row>
      <xdr:rowOff>149678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74839</xdr:colOff>
      <xdr:row>26</xdr:row>
      <xdr:rowOff>77560</xdr:rowOff>
    </xdr:from>
    <xdr:to>
      <xdr:col>18</xdr:col>
      <xdr:colOff>544286</xdr:colOff>
      <xdr:row>47</xdr:row>
      <xdr:rowOff>149678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81"/>
  <sheetViews>
    <sheetView zoomScale="85" zoomScaleNormal="85" workbookViewId="0">
      <selection activeCell="L41" sqref="L41:O41"/>
    </sheetView>
  </sheetViews>
  <sheetFormatPr defaultRowHeight="15.75" x14ac:dyDescent="0.25"/>
  <cols>
    <col min="1" max="1" width="21.85546875" customWidth="1"/>
    <col min="2" max="3" width="22.28515625" customWidth="1"/>
    <col min="4" max="4" width="31.85546875" customWidth="1"/>
    <col min="5" max="5" width="13.42578125" customWidth="1"/>
    <col min="6" max="6" width="18.5703125" customWidth="1"/>
    <col min="7" max="7" width="7.140625" style="2" customWidth="1"/>
    <col min="8" max="8" width="26.28515625" customWidth="1"/>
    <col min="9" max="9" width="15" customWidth="1"/>
    <col min="10" max="10" width="12.28515625" customWidth="1"/>
    <col min="11" max="11" width="9.140625" style="2"/>
    <col min="12" max="12" width="25.140625" customWidth="1"/>
    <col min="13" max="13" width="23.140625" customWidth="1"/>
    <col min="14" max="14" width="10.7109375" style="2" customWidth="1"/>
    <col min="15" max="15" width="12.85546875" style="37" customWidth="1"/>
  </cols>
  <sheetData>
    <row r="1" spans="1:15" ht="16.5" customHeight="1" x14ac:dyDescent="0.25">
      <c r="A1" s="91" t="s">
        <v>39</v>
      </c>
      <c r="B1" s="93" t="s">
        <v>45</v>
      </c>
      <c r="C1" s="93"/>
      <c r="D1" s="93"/>
      <c r="E1" s="93"/>
      <c r="F1" s="93"/>
      <c r="G1" s="93"/>
      <c r="H1" s="94" t="s">
        <v>46</v>
      </c>
      <c r="I1" s="94"/>
      <c r="J1" s="94"/>
      <c r="K1" s="94"/>
      <c r="L1" s="96" t="s">
        <v>55</v>
      </c>
      <c r="M1" s="96"/>
      <c r="N1" s="96"/>
      <c r="O1" s="95" t="s">
        <v>63</v>
      </c>
    </row>
    <row r="2" spans="1:15" s="3" customFormat="1" ht="165" customHeight="1" x14ac:dyDescent="0.25">
      <c r="A2" s="92"/>
      <c r="B2" s="30" t="s">
        <v>40</v>
      </c>
      <c r="C2" s="30" t="s">
        <v>41</v>
      </c>
      <c r="D2" s="30" t="s">
        <v>42</v>
      </c>
      <c r="E2" s="30" t="s">
        <v>43</v>
      </c>
      <c r="F2" s="30" t="s">
        <v>44</v>
      </c>
      <c r="G2" s="98" t="s">
        <v>51</v>
      </c>
      <c r="H2" s="15" t="s">
        <v>52</v>
      </c>
      <c r="I2" s="15" t="s">
        <v>53</v>
      </c>
      <c r="J2" s="15" t="s">
        <v>54</v>
      </c>
      <c r="K2" s="99" t="s">
        <v>51</v>
      </c>
      <c r="L2" s="21" t="s">
        <v>56</v>
      </c>
      <c r="M2" s="21" t="s">
        <v>57</v>
      </c>
      <c r="N2" s="97" t="s">
        <v>51</v>
      </c>
      <c r="O2" s="95"/>
    </row>
    <row r="3" spans="1:15" s="51" customFormat="1" ht="18.75" customHeight="1" x14ac:dyDescent="0.25">
      <c r="A3" s="26" t="s">
        <v>38</v>
      </c>
      <c r="B3" s="31" t="s">
        <v>47</v>
      </c>
      <c r="C3" s="31" t="s">
        <v>48</v>
      </c>
      <c r="D3" s="31" t="s">
        <v>49</v>
      </c>
      <c r="E3" s="31" t="s">
        <v>50</v>
      </c>
      <c r="F3" s="31" t="s">
        <v>50</v>
      </c>
      <c r="G3" s="98"/>
      <c r="H3" s="14" t="s">
        <v>58</v>
      </c>
      <c r="I3" s="14" t="s">
        <v>59</v>
      </c>
      <c r="J3" s="14" t="s">
        <v>60</v>
      </c>
      <c r="K3" s="100"/>
      <c r="L3" s="20" t="s">
        <v>61</v>
      </c>
      <c r="M3" s="20" t="s">
        <v>62</v>
      </c>
      <c r="N3" s="97"/>
      <c r="O3" s="95"/>
    </row>
    <row r="4" spans="1:15" hidden="1" x14ac:dyDescent="0.25">
      <c r="A4" s="27" t="s">
        <v>0</v>
      </c>
      <c r="B4" s="32">
        <v>0.80559999999999998</v>
      </c>
      <c r="C4" s="32">
        <v>0.66900000000000004</v>
      </c>
      <c r="D4" s="32">
        <v>0.7167</v>
      </c>
      <c r="E4" s="32">
        <v>0.97219999999999995</v>
      </c>
      <c r="F4" s="32">
        <v>0.97219999999999995</v>
      </c>
      <c r="G4" s="33">
        <v>0.74</v>
      </c>
      <c r="H4" s="16">
        <v>0.73609999999999998</v>
      </c>
      <c r="I4" s="16">
        <v>0.72919999999999996</v>
      </c>
      <c r="J4" s="16">
        <v>0.52780000000000005</v>
      </c>
      <c r="K4" s="17">
        <v>0.66</v>
      </c>
      <c r="L4" s="22">
        <v>0.82640000000000002</v>
      </c>
      <c r="M4" s="22">
        <v>0.86109999999999998</v>
      </c>
      <c r="N4" s="23">
        <v>0.83</v>
      </c>
      <c r="O4" s="36">
        <v>0.74</v>
      </c>
    </row>
    <row r="5" spans="1:15" hidden="1" x14ac:dyDescent="0.25">
      <c r="A5" s="27" t="s">
        <v>1</v>
      </c>
      <c r="B5" s="32">
        <v>0.86209999999999998</v>
      </c>
      <c r="C5" s="32">
        <v>0.79310000000000003</v>
      </c>
      <c r="D5" s="32">
        <v>0.84140000000000004</v>
      </c>
      <c r="E5" s="38">
        <v>1</v>
      </c>
      <c r="F5" s="38">
        <v>1</v>
      </c>
      <c r="G5" s="33">
        <v>0.84</v>
      </c>
      <c r="H5" s="16">
        <v>0.71840000000000004</v>
      </c>
      <c r="I5" s="16">
        <v>0.81030000000000002</v>
      </c>
      <c r="J5" s="16">
        <v>0.73099999999999998</v>
      </c>
      <c r="K5" s="17">
        <v>0.75</v>
      </c>
      <c r="L5" s="22">
        <v>0.65090000000000003</v>
      </c>
      <c r="M5" s="22">
        <v>0.86209999999999998</v>
      </c>
      <c r="N5" s="39">
        <v>0.69</v>
      </c>
      <c r="O5" s="36">
        <v>0.79</v>
      </c>
    </row>
    <row r="6" spans="1:15" hidden="1" x14ac:dyDescent="0.25">
      <c r="A6" s="27" t="s">
        <v>2</v>
      </c>
      <c r="B6" s="38">
        <v>0.85</v>
      </c>
      <c r="C6" s="32">
        <v>0.56669999999999998</v>
      </c>
      <c r="D6" s="38">
        <v>0.63</v>
      </c>
      <c r="E6" s="38">
        <v>0.95</v>
      </c>
      <c r="F6" s="38">
        <v>0.95</v>
      </c>
      <c r="G6" s="33">
        <v>0.66</v>
      </c>
      <c r="H6" s="40">
        <v>0.8</v>
      </c>
      <c r="I6" s="16">
        <v>0.67500000000000004</v>
      </c>
      <c r="J6" s="40">
        <v>0.68</v>
      </c>
      <c r="K6" s="17">
        <v>0.73</v>
      </c>
      <c r="L6" s="41">
        <v>0.5</v>
      </c>
      <c r="M6" s="41">
        <v>0.75</v>
      </c>
      <c r="N6" s="39">
        <v>0.55000000000000004</v>
      </c>
      <c r="O6" s="36">
        <v>0.66</v>
      </c>
    </row>
    <row r="7" spans="1:15" hidden="1" x14ac:dyDescent="0.25">
      <c r="A7" s="27" t="s">
        <v>3</v>
      </c>
      <c r="B7" s="38">
        <v>0.6</v>
      </c>
      <c r="C7" s="32">
        <v>0.53890000000000005</v>
      </c>
      <c r="D7" s="32">
        <v>0.5333</v>
      </c>
      <c r="E7" s="32">
        <v>0.7833</v>
      </c>
      <c r="F7" s="32">
        <v>0.7833</v>
      </c>
      <c r="G7" s="33">
        <v>0.57999999999999996</v>
      </c>
      <c r="H7" s="16">
        <v>0.61670000000000003</v>
      </c>
      <c r="I7" s="40">
        <v>0.7</v>
      </c>
      <c r="J7" s="16">
        <v>0.51329999999999998</v>
      </c>
      <c r="K7" s="17">
        <v>0.6</v>
      </c>
      <c r="L7" s="22">
        <v>0.55830000000000002</v>
      </c>
      <c r="M7" s="22">
        <v>0.7833</v>
      </c>
      <c r="N7" s="39">
        <v>0.6</v>
      </c>
      <c r="O7" s="36">
        <v>0.59</v>
      </c>
    </row>
    <row r="8" spans="1:15" hidden="1" x14ac:dyDescent="0.25">
      <c r="A8" s="27" t="s">
        <v>4</v>
      </c>
      <c r="B8" s="32">
        <v>0.78720000000000001</v>
      </c>
      <c r="C8" s="32">
        <v>0.43619999999999998</v>
      </c>
      <c r="D8" s="38">
        <v>0.6</v>
      </c>
      <c r="E8" s="32">
        <v>0.97870000000000001</v>
      </c>
      <c r="F8" s="32">
        <v>0.97870000000000001</v>
      </c>
      <c r="G8" s="33">
        <v>0.6</v>
      </c>
      <c r="H8" s="16">
        <v>0.67730000000000001</v>
      </c>
      <c r="I8" s="16">
        <v>0.49469999999999997</v>
      </c>
      <c r="J8" s="16">
        <v>0.40429999999999999</v>
      </c>
      <c r="K8" s="17">
        <v>0.54</v>
      </c>
      <c r="L8" s="22">
        <v>0.53720000000000001</v>
      </c>
      <c r="M8" s="22">
        <v>0.79790000000000005</v>
      </c>
      <c r="N8" s="39">
        <v>0.59</v>
      </c>
      <c r="O8" s="36">
        <v>0.57999999999999996</v>
      </c>
    </row>
    <row r="9" spans="1:15" hidden="1" x14ac:dyDescent="0.25">
      <c r="A9" s="27" t="s">
        <v>5</v>
      </c>
      <c r="B9" s="32">
        <v>0.89019999999999999</v>
      </c>
      <c r="C9" s="32">
        <v>0.76629999999999998</v>
      </c>
      <c r="D9" s="32">
        <v>0.80730000000000002</v>
      </c>
      <c r="E9" s="32">
        <v>0.98780000000000001</v>
      </c>
      <c r="F9" s="32">
        <v>0.98780000000000001</v>
      </c>
      <c r="G9" s="33">
        <v>0.82</v>
      </c>
      <c r="H9" s="16">
        <v>0.76829999999999998</v>
      </c>
      <c r="I9" s="16">
        <v>0.80179999999999996</v>
      </c>
      <c r="J9" s="16">
        <v>0.54390000000000005</v>
      </c>
      <c r="K9" s="17">
        <v>0.7</v>
      </c>
      <c r="L9" s="22">
        <v>0.68289999999999995</v>
      </c>
      <c r="M9" s="22">
        <v>0.90239999999999998</v>
      </c>
      <c r="N9" s="39">
        <v>0.73</v>
      </c>
      <c r="O9" s="36">
        <v>0.77</v>
      </c>
    </row>
    <row r="10" spans="1:15" hidden="1" x14ac:dyDescent="0.25">
      <c r="A10" s="27" t="s">
        <v>6</v>
      </c>
      <c r="B10" s="32">
        <v>0.5333</v>
      </c>
      <c r="C10" s="32">
        <v>0.36940000000000001</v>
      </c>
      <c r="D10" s="38">
        <v>0.42</v>
      </c>
      <c r="E10" s="38">
        <v>0.9</v>
      </c>
      <c r="F10" s="38">
        <v>0.9</v>
      </c>
      <c r="G10" s="33">
        <v>0.48</v>
      </c>
      <c r="H10" s="16">
        <v>0.68889999999999996</v>
      </c>
      <c r="I10" s="16">
        <v>0.56110000000000004</v>
      </c>
      <c r="J10" s="40">
        <v>0.36</v>
      </c>
      <c r="K10" s="17">
        <v>0.55000000000000004</v>
      </c>
      <c r="L10" s="22">
        <v>0.49030000000000001</v>
      </c>
      <c r="M10" s="41">
        <v>0.65</v>
      </c>
      <c r="N10" s="39">
        <v>0.52</v>
      </c>
      <c r="O10" s="36">
        <v>0.5</v>
      </c>
    </row>
    <row r="11" spans="1:15" hidden="1" x14ac:dyDescent="0.25">
      <c r="A11" s="27" t="s">
        <v>7</v>
      </c>
      <c r="B11" s="32">
        <v>0.7772</v>
      </c>
      <c r="C11" s="32">
        <v>0.62380000000000002</v>
      </c>
      <c r="D11" s="32">
        <v>0.66039999999999999</v>
      </c>
      <c r="E11" s="32">
        <v>0.96530000000000005</v>
      </c>
      <c r="F11" s="32">
        <v>0.96530000000000005</v>
      </c>
      <c r="G11" s="33">
        <v>0.7</v>
      </c>
      <c r="H11" s="16">
        <v>0.74919999999999998</v>
      </c>
      <c r="I11" s="16">
        <v>0.77480000000000004</v>
      </c>
      <c r="J11" s="16">
        <v>0.59009999999999996</v>
      </c>
      <c r="K11" s="17">
        <v>0.7</v>
      </c>
      <c r="L11" s="22">
        <v>0.55940000000000001</v>
      </c>
      <c r="M11" s="22">
        <v>0.73270000000000002</v>
      </c>
      <c r="N11" s="39">
        <v>0.59</v>
      </c>
      <c r="O11" s="36">
        <v>0.68</v>
      </c>
    </row>
    <row r="12" spans="1:15" hidden="1" x14ac:dyDescent="0.25">
      <c r="A12" s="27" t="s">
        <v>8</v>
      </c>
      <c r="B12" s="32">
        <v>0.83819999999999995</v>
      </c>
      <c r="C12" s="32">
        <v>0.69489999999999996</v>
      </c>
      <c r="D12" s="32">
        <v>0.76470000000000005</v>
      </c>
      <c r="E12" s="32">
        <v>0.95589999999999997</v>
      </c>
      <c r="F12" s="32">
        <v>0.95589999999999997</v>
      </c>
      <c r="G12" s="33">
        <v>0.77</v>
      </c>
      <c r="H12" s="16">
        <v>0.83579999999999999</v>
      </c>
      <c r="I12" s="16">
        <v>0.70220000000000005</v>
      </c>
      <c r="J12" s="16">
        <v>0.84119999999999995</v>
      </c>
      <c r="K12" s="17">
        <v>0.8</v>
      </c>
      <c r="L12" s="22">
        <v>0.66910000000000003</v>
      </c>
      <c r="M12" s="22">
        <v>0.76470000000000005</v>
      </c>
      <c r="N12" s="39">
        <v>0.69</v>
      </c>
      <c r="O12" s="36">
        <v>0.76</v>
      </c>
    </row>
    <row r="13" spans="1:15" hidden="1" x14ac:dyDescent="0.25">
      <c r="A13" s="27" t="s">
        <v>9</v>
      </c>
      <c r="B13" s="32">
        <v>0.76670000000000005</v>
      </c>
      <c r="C13" s="32">
        <v>0.5111</v>
      </c>
      <c r="D13" s="32">
        <v>0.63329999999999997</v>
      </c>
      <c r="E13" s="32">
        <v>0.9667</v>
      </c>
      <c r="F13" s="32">
        <v>0.9667</v>
      </c>
      <c r="G13" s="33">
        <v>0.64</v>
      </c>
      <c r="H13" s="16">
        <v>0.76670000000000005</v>
      </c>
      <c r="I13" s="16">
        <v>0.56669999999999998</v>
      </c>
      <c r="J13" s="40">
        <v>0.52</v>
      </c>
      <c r="K13" s="17">
        <v>0.63</v>
      </c>
      <c r="L13" s="22">
        <v>0.47499999999999998</v>
      </c>
      <c r="M13" s="41">
        <v>0.8</v>
      </c>
      <c r="N13" s="39">
        <v>0.54</v>
      </c>
      <c r="O13" s="36">
        <v>0.62</v>
      </c>
    </row>
    <row r="14" spans="1:15" hidden="1" x14ac:dyDescent="0.25">
      <c r="A14" s="27" t="s">
        <v>10</v>
      </c>
      <c r="B14" s="38">
        <v>0.9</v>
      </c>
      <c r="C14" s="32">
        <v>0.6694</v>
      </c>
      <c r="D14" s="32">
        <v>0.74670000000000003</v>
      </c>
      <c r="E14" s="32">
        <v>0.98329999999999995</v>
      </c>
      <c r="F14" s="32">
        <v>0.98329999999999995</v>
      </c>
      <c r="G14" s="33">
        <v>0.76</v>
      </c>
      <c r="H14" s="16">
        <v>0.73329999999999995</v>
      </c>
      <c r="I14" s="16">
        <v>0.68330000000000002</v>
      </c>
      <c r="J14" s="40">
        <v>0.76</v>
      </c>
      <c r="K14" s="17">
        <v>0.73</v>
      </c>
      <c r="L14" s="22">
        <v>0.62080000000000002</v>
      </c>
      <c r="M14" s="22">
        <v>0.88329999999999997</v>
      </c>
      <c r="N14" s="39">
        <v>0.67</v>
      </c>
      <c r="O14" s="36">
        <v>0.73</v>
      </c>
    </row>
    <row r="15" spans="1:15" hidden="1" x14ac:dyDescent="0.25">
      <c r="A15" s="27" t="s">
        <v>11</v>
      </c>
      <c r="B15" s="32">
        <v>0.53700000000000003</v>
      </c>
      <c r="C15" s="32">
        <v>0.75619999999999998</v>
      </c>
      <c r="D15" s="32">
        <v>0.71479999999999999</v>
      </c>
      <c r="E15" s="32">
        <v>0.96299999999999997</v>
      </c>
      <c r="F15" s="32">
        <v>0.96299999999999997</v>
      </c>
      <c r="G15" s="33">
        <v>0.76</v>
      </c>
      <c r="H15" s="16">
        <v>0.79630000000000001</v>
      </c>
      <c r="I15" s="16">
        <v>0.93520000000000003</v>
      </c>
      <c r="J15" s="16">
        <v>0.3926</v>
      </c>
      <c r="K15" s="17">
        <v>0.7</v>
      </c>
      <c r="L15" s="22">
        <v>0.875</v>
      </c>
      <c r="M15" s="22">
        <v>0.87039999999999995</v>
      </c>
      <c r="N15" s="39">
        <v>0.87</v>
      </c>
      <c r="O15" s="36">
        <v>0.76</v>
      </c>
    </row>
    <row r="16" spans="1:15" hidden="1" x14ac:dyDescent="0.25">
      <c r="A16" s="27" t="s">
        <v>12</v>
      </c>
      <c r="B16" s="32">
        <v>0.8548</v>
      </c>
      <c r="C16" s="32">
        <v>0.62370000000000003</v>
      </c>
      <c r="D16" s="32">
        <v>0.6613</v>
      </c>
      <c r="E16" s="32">
        <v>0.9677</v>
      </c>
      <c r="F16" s="32">
        <v>0.9677</v>
      </c>
      <c r="G16" s="33">
        <v>0.7</v>
      </c>
      <c r="H16" s="16">
        <v>0.7742</v>
      </c>
      <c r="I16" s="16">
        <v>0.7742</v>
      </c>
      <c r="J16" s="16">
        <v>0.68389999999999995</v>
      </c>
      <c r="K16" s="17">
        <v>0.74</v>
      </c>
      <c r="L16" s="22">
        <v>0.5887</v>
      </c>
      <c r="M16" s="22">
        <v>0.9355</v>
      </c>
      <c r="N16" s="39">
        <v>0.66</v>
      </c>
      <c r="O16" s="36">
        <v>0.71</v>
      </c>
    </row>
    <row r="17" spans="1:15" hidden="1" x14ac:dyDescent="0.25">
      <c r="A17" s="27" t="s">
        <v>13</v>
      </c>
      <c r="B17" s="32">
        <v>0.75319999999999998</v>
      </c>
      <c r="C17" s="32">
        <v>0.48099999999999998</v>
      </c>
      <c r="D17" s="32">
        <v>0.53800000000000003</v>
      </c>
      <c r="E17" s="32">
        <v>0.98729999999999996</v>
      </c>
      <c r="F17" s="32">
        <v>0.98729999999999996</v>
      </c>
      <c r="G17" s="33">
        <v>0.59</v>
      </c>
      <c r="H17" s="16">
        <v>0.65190000000000003</v>
      </c>
      <c r="I17" s="16">
        <v>0.67410000000000003</v>
      </c>
      <c r="J17" s="16">
        <v>0.19239999999999999</v>
      </c>
      <c r="K17" s="17">
        <v>0.5</v>
      </c>
      <c r="L17" s="22">
        <v>0.53800000000000003</v>
      </c>
      <c r="M17" s="22">
        <v>0.82279999999999998</v>
      </c>
      <c r="N17" s="39">
        <v>0.59</v>
      </c>
      <c r="O17" s="36">
        <v>0.56999999999999995</v>
      </c>
    </row>
    <row r="18" spans="1:15" hidden="1" x14ac:dyDescent="0.25">
      <c r="A18" s="27" t="s">
        <v>14</v>
      </c>
      <c r="B18" s="32">
        <v>0.62929999999999997</v>
      </c>
      <c r="C18" s="32">
        <v>0.54890000000000005</v>
      </c>
      <c r="D18" s="32">
        <v>0.62239999999999995</v>
      </c>
      <c r="E18" s="32">
        <v>0.86209999999999998</v>
      </c>
      <c r="F18" s="32">
        <v>0.86209999999999998</v>
      </c>
      <c r="G18" s="33">
        <v>0.63</v>
      </c>
      <c r="H18" s="16">
        <v>0.6724</v>
      </c>
      <c r="I18" s="16">
        <v>0.7026</v>
      </c>
      <c r="J18" s="16">
        <v>0.2379</v>
      </c>
      <c r="K18" s="17">
        <v>0.54</v>
      </c>
      <c r="L18" s="22">
        <v>0.55600000000000005</v>
      </c>
      <c r="M18" s="22">
        <v>0.71550000000000002</v>
      </c>
      <c r="N18" s="39">
        <v>0.59</v>
      </c>
      <c r="O18" s="36">
        <v>0.59</v>
      </c>
    </row>
    <row r="19" spans="1:15" hidden="1" x14ac:dyDescent="0.25">
      <c r="A19" s="27" t="s">
        <v>15</v>
      </c>
      <c r="B19" s="32">
        <v>0.85940000000000005</v>
      </c>
      <c r="C19" s="32">
        <v>0.70569999999999999</v>
      </c>
      <c r="D19" s="32">
        <v>0.73440000000000005</v>
      </c>
      <c r="E19" s="32">
        <v>0.71879999999999999</v>
      </c>
      <c r="F19" s="32">
        <v>0.71879999999999999</v>
      </c>
      <c r="G19" s="33">
        <v>0.73</v>
      </c>
      <c r="H19" s="16">
        <v>0.73440000000000005</v>
      </c>
      <c r="I19" s="16">
        <v>0.8125</v>
      </c>
      <c r="J19" s="16">
        <v>0.73750000000000004</v>
      </c>
      <c r="K19" s="17">
        <v>0.76</v>
      </c>
      <c r="L19" s="22">
        <v>0.54690000000000005</v>
      </c>
      <c r="M19" s="22">
        <v>0.90629999999999999</v>
      </c>
      <c r="N19" s="39">
        <v>0.62</v>
      </c>
      <c r="O19" s="36">
        <v>0.72</v>
      </c>
    </row>
    <row r="20" spans="1:15" hidden="1" x14ac:dyDescent="0.25">
      <c r="A20" s="27" t="s">
        <v>16</v>
      </c>
      <c r="B20" s="32">
        <v>0.8448</v>
      </c>
      <c r="C20" s="32">
        <v>0.55459999999999998</v>
      </c>
      <c r="D20" s="32">
        <v>0.65169999999999995</v>
      </c>
      <c r="E20" s="32">
        <v>0.98280000000000001</v>
      </c>
      <c r="F20" s="32">
        <v>0.98280000000000001</v>
      </c>
      <c r="G20" s="33">
        <v>0.67</v>
      </c>
      <c r="H20" s="16">
        <v>0.81610000000000005</v>
      </c>
      <c r="I20" s="16">
        <v>0.5948</v>
      </c>
      <c r="J20" s="16">
        <v>0.73099999999999998</v>
      </c>
      <c r="K20" s="17">
        <v>0.73</v>
      </c>
      <c r="L20" s="22">
        <v>0.58620000000000005</v>
      </c>
      <c r="M20" s="22">
        <v>0.74139999999999995</v>
      </c>
      <c r="N20" s="39">
        <v>0.62</v>
      </c>
      <c r="O20" s="36">
        <v>0.68</v>
      </c>
    </row>
    <row r="21" spans="1:15" hidden="1" x14ac:dyDescent="0.25">
      <c r="A21" s="27" t="s">
        <v>17</v>
      </c>
      <c r="B21" s="32">
        <v>0.73333000000000004</v>
      </c>
      <c r="C21" s="38">
        <v>0.55000000000000004</v>
      </c>
      <c r="D21" s="32">
        <v>0.6089</v>
      </c>
      <c r="E21" s="32">
        <v>0.9667</v>
      </c>
      <c r="F21" s="32">
        <v>0.9667</v>
      </c>
      <c r="G21" s="33">
        <v>0.64</v>
      </c>
      <c r="H21" s="16">
        <v>0.73699999999999999</v>
      </c>
      <c r="I21" s="16">
        <v>0.65559999999999996</v>
      </c>
      <c r="J21" s="16">
        <v>0.36890000000000001</v>
      </c>
      <c r="K21" s="17">
        <v>0.59</v>
      </c>
      <c r="L21" s="22">
        <v>0.40560000000000002</v>
      </c>
      <c r="M21" s="22">
        <v>0.87780000000000002</v>
      </c>
      <c r="N21" s="39">
        <v>0.5</v>
      </c>
      <c r="O21" s="36">
        <v>0.6</v>
      </c>
    </row>
    <row r="22" spans="1:15" hidden="1" x14ac:dyDescent="0.25">
      <c r="A22" s="27" t="s">
        <v>18</v>
      </c>
      <c r="B22" s="32">
        <v>0.53190000000000004</v>
      </c>
      <c r="C22" s="32">
        <v>0.30320000000000003</v>
      </c>
      <c r="D22" s="32">
        <v>0.35320000000000001</v>
      </c>
      <c r="E22" s="32">
        <v>0.88300000000000001</v>
      </c>
      <c r="F22" s="32">
        <v>0.88300000000000001</v>
      </c>
      <c r="G22" s="33">
        <v>0.42</v>
      </c>
      <c r="H22" s="16">
        <v>0.73050000000000004</v>
      </c>
      <c r="I22" s="16">
        <v>0.58509999999999995</v>
      </c>
      <c r="J22" s="16">
        <v>0.38719999999999999</v>
      </c>
      <c r="K22" s="17">
        <v>0.57999999999999996</v>
      </c>
      <c r="L22" s="22">
        <v>0.59570000000000001</v>
      </c>
      <c r="M22" s="22">
        <v>0.64890000000000003</v>
      </c>
      <c r="N22" s="39">
        <v>0.61</v>
      </c>
      <c r="O22" s="36">
        <v>0.5</v>
      </c>
    </row>
    <row r="23" spans="1:15" hidden="1" x14ac:dyDescent="0.25">
      <c r="A23" s="27" t="s">
        <v>19</v>
      </c>
      <c r="B23" s="38">
        <v>0.75</v>
      </c>
      <c r="C23" s="32">
        <v>0.4279</v>
      </c>
      <c r="D23" s="32">
        <v>0.52010000000000001</v>
      </c>
      <c r="E23" s="32">
        <v>0.9627</v>
      </c>
      <c r="F23" s="32">
        <v>0.9627</v>
      </c>
      <c r="G23" s="33">
        <v>0.56000000000000005</v>
      </c>
      <c r="H23" s="16">
        <v>0.76619999999999999</v>
      </c>
      <c r="I23" s="16">
        <v>0.58020000000000005</v>
      </c>
      <c r="J23" s="16">
        <v>0.67010000000000003</v>
      </c>
      <c r="K23" s="17">
        <v>0.68</v>
      </c>
      <c r="L23" s="22">
        <v>0.73509999999999998</v>
      </c>
      <c r="M23" s="22">
        <v>0.86939999999999995</v>
      </c>
      <c r="N23" s="39">
        <v>0.76</v>
      </c>
      <c r="O23" s="36">
        <v>0.63</v>
      </c>
    </row>
    <row r="24" spans="1:15" hidden="1" x14ac:dyDescent="0.25">
      <c r="A24" s="27" t="s">
        <v>20</v>
      </c>
      <c r="B24" s="32">
        <v>0.69850000000000001</v>
      </c>
      <c r="C24" s="32">
        <v>0.55389999999999995</v>
      </c>
      <c r="D24" s="32">
        <v>0.59850000000000003</v>
      </c>
      <c r="E24" s="32">
        <v>0.92649999999999999</v>
      </c>
      <c r="F24" s="32">
        <v>0.92649999999999999</v>
      </c>
      <c r="G24" s="33">
        <v>0.63</v>
      </c>
      <c r="H24" s="16">
        <v>0.70099999999999996</v>
      </c>
      <c r="I24" s="16">
        <v>0.72430000000000005</v>
      </c>
      <c r="J24" s="16">
        <v>0.57350000000000001</v>
      </c>
      <c r="K24" s="17">
        <v>0.66</v>
      </c>
      <c r="L24" s="22">
        <v>0.48349999999999999</v>
      </c>
      <c r="M24" s="22">
        <v>0.875</v>
      </c>
      <c r="N24" s="39">
        <v>0.56000000000000005</v>
      </c>
      <c r="O24" s="36">
        <v>0.63</v>
      </c>
    </row>
    <row r="25" spans="1:15" hidden="1" x14ac:dyDescent="0.25">
      <c r="A25" s="27" t="s">
        <v>21</v>
      </c>
      <c r="B25" s="32">
        <v>0.78749999999999998</v>
      </c>
      <c r="C25" s="32">
        <v>0.52710000000000001</v>
      </c>
      <c r="D25" s="32">
        <v>0.61250000000000004</v>
      </c>
      <c r="E25" s="32">
        <v>0.97499999999999998</v>
      </c>
      <c r="F25" s="32">
        <v>0.97499999999999998</v>
      </c>
      <c r="G25" s="33">
        <v>0.64</v>
      </c>
      <c r="H25" s="16">
        <v>0.7167</v>
      </c>
      <c r="I25" s="16">
        <v>0.66879999999999995</v>
      </c>
      <c r="J25" s="16">
        <v>0.40500000000000003</v>
      </c>
      <c r="K25" s="17">
        <v>0.6</v>
      </c>
      <c r="L25" s="22">
        <v>0.56879999999999997</v>
      </c>
      <c r="M25" s="22">
        <v>0.66249999999999998</v>
      </c>
      <c r="N25" s="39">
        <v>0.59</v>
      </c>
      <c r="O25" s="36">
        <v>0.62</v>
      </c>
    </row>
    <row r="26" spans="1:15" hidden="1" x14ac:dyDescent="0.25">
      <c r="A26" s="27" t="s">
        <v>22</v>
      </c>
      <c r="B26" s="32">
        <v>0.87060000000000004</v>
      </c>
      <c r="C26" s="32">
        <v>0.78139999999999998</v>
      </c>
      <c r="D26" s="32">
        <v>0.78820000000000001</v>
      </c>
      <c r="E26" s="32">
        <v>0.98819999999999997</v>
      </c>
      <c r="F26" s="32">
        <v>0.98819999999999997</v>
      </c>
      <c r="G26" s="33">
        <v>0.82</v>
      </c>
      <c r="H26" s="16">
        <v>0.75290000000000001</v>
      </c>
      <c r="I26" s="16">
        <v>0.89119999999999999</v>
      </c>
      <c r="J26" s="40">
        <v>0.64</v>
      </c>
      <c r="K26" s="17">
        <v>0.75</v>
      </c>
      <c r="L26" s="22">
        <v>0.59409999999999996</v>
      </c>
      <c r="M26" s="22">
        <v>0.97650000000000003</v>
      </c>
      <c r="N26" s="39">
        <v>0.67</v>
      </c>
      <c r="O26" s="36">
        <v>0.77</v>
      </c>
    </row>
    <row r="27" spans="1:15" hidden="1" x14ac:dyDescent="0.25">
      <c r="A27" s="27" t="s">
        <v>23</v>
      </c>
      <c r="B27" s="32">
        <v>0.8125</v>
      </c>
      <c r="C27" s="32">
        <v>0.68189999999999995</v>
      </c>
      <c r="D27" s="32">
        <v>0.67210000000000003</v>
      </c>
      <c r="E27" s="32">
        <v>0.97119999999999995</v>
      </c>
      <c r="F27" s="32">
        <v>0.97119999999999995</v>
      </c>
      <c r="G27" s="33">
        <v>0.73</v>
      </c>
      <c r="H27" s="16">
        <v>0.76119999999999999</v>
      </c>
      <c r="I27" s="16">
        <v>0.8125</v>
      </c>
      <c r="J27" s="16">
        <v>0.5423</v>
      </c>
      <c r="K27" s="17">
        <v>0.7</v>
      </c>
      <c r="L27" s="22">
        <v>0.62860000000000005</v>
      </c>
      <c r="M27" s="22">
        <v>0.88460000000000005</v>
      </c>
      <c r="N27" s="39">
        <v>0.68</v>
      </c>
      <c r="O27" s="36">
        <v>0.71</v>
      </c>
    </row>
    <row r="28" spans="1:15" hidden="1" x14ac:dyDescent="0.25">
      <c r="A28" s="27" t="s">
        <v>24</v>
      </c>
      <c r="B28" s="32">
        <v>0.73809999999999998</v>
      </c>
      <c r="C28" s="32">
        <v>0.64580000000000004</v>
      </c>
      <c r="D28" s="32">
        <v>0.68810000000000004</v>
      </c>
      <c r="E28" s="38">
        <v>1</v>
      </c>
      <c r="F28" s="38">
        <v>1</v>
      </c>
      <c r="G28" s="33">
        <v>0.72</v>
      </c>
      <c r="H28" s="16">
        <v>0.75790000000000002</v>
      </c>
      <c r="I28" s="16">
        <v>0.76190000000000002</v>
      </c>
      <c r="J28" s="16">
        <v>0.6714</v>
      </c>
      <c r="K28" s="17">
        <v>0.73</v>
      </c>
      <c r="L28" s="24">
        <v>0.67259999999999998</v>
      </c>
      <c r="M28" s="22">
        <v>0.61899999999999999</v>
      </c>
      <c r="N28" s="39">
        <v>0.66</v>
      </c>
      <c r="O28" s="36">
        <v>0.64</v>
      </c>
    </row>
    <row r="29" spans="1:15" hidden="1" x14ac:dyDescent="0.25">
      <c r="A29" s="27" t="s">
        <v>25</v>
      </c>
      <c r="B29" s="32">
        <v>0.84289999999999998</v>
      </c>
      <c r="C29" s="32">
        <v>0.67979999999999996</v>
      </c>
      <c r="D29" s="32">
        <v>0.71430000000000005</v>
      </c>
      <c r="E29" s="32">
        <v>0.81430000000000002</v>
      </c>
      <c r="F29" s="32">
        <v>0.81430000000000002</v>
      </c>
      <c r="G29" s="33">
        <v>0.72</v>
      </c>
      <c r="H29" s="16">
        <v>0.9143</v>
      </c>
      <c r="I29" s="40">
        <v>0.8</v>
      </c>
      <c r="J29" s="40">
        <v>0.78</v>
      </c>
      <c r="K29" s="17">
        <v>0.84</v>
      </c>
      <c r="L29" s="41">
        <v>0.66</v>
      </c>
      <c r="M29" s="41">
        <v>0.49</v>
      </c>
      <c r="N29" s="23">
        <v>0.57330000000000003</v>
      </c>
      <c r="O29" s="58">
        <v>0.71</v>
      </c>
    </row>
    <row r="30" spans="1:15" hidden="1" x14ac:dyDescent="0.25">
      <c r="A30" s="27" t="s">
        <v>26</v>
      </c>
      <c r="B30" s="32">
        <v>0.52459999999999996</v>
      </c>
      <c r="C30" s="32">
        <v>4.2599999999999999E-2</v>
      </c>
      <c r="D30" s="32">
        <v>0.47210000000000002</v>
      </c>
      <c r="E30" s="32">
        <v>0.95079999999999998</v>
      </c>
      <c r="F30" s="32">
        <v>0.95079999999999998</v>
      </c>
      <c r="G30" s="33">
        <v>0.53</v>
      </c>
      <c r="H30" s="16">
        <v>0.66669999999999996</v>
      </c>
      <c r="I30" s="16">
        <v>0.64339999999999997</v>
      </c>
      <c r="J30" s="16">
        <v>0.3246</v>
      </c>
      <c r="K30" s="17">
        <v>0.55000000000000004</v>
      </c>
      <c r="L30" s="22">
        <v>0.51019999999999999</v>
      </c>
      <c r="M30" s="22">
        <v>0.59840000000000004</v>
      </c>
      <c r="N30" s="39">
        <v>0.53</v>
      </c>
      <c r="O30" s="36">
        <v>0.54</v>
      </c>
    </row>
    <row r="31" spans="1:15" hidden="1" x14ac:dyDescent="0.25">
      <c r="A31" s="27" t="s">
        <v>27</v>
      </c>
      <c r="B31" s="32">
        <v>0.88460000000000005</v>
      </c>
      <c r="C31" s="32">
        <v>0.56089999999999995</v>
      </c>
      <c r="D31" s="32">
        <v>0.63849999999999996</v>
      </c>
      <c r="E31" s="32">
        <v>0.94230000000000003</v>
      </c>
      <c r="F31" s="32">
        <v>0.94230000000000003</v>
      </c>
      <c r="G31" s="33">
        <v>0.67</v>
      </c>
      <c r="H31" s="16">
        <v>0.78849999999999998</v>
      </c>
      <c r="I31" s="16">
        <v>0.70189999999999997</v>
      </c>
      <c r="J31" s="16">
        <v>0.65380000000000005</v>
      </c>
      <c r="K31" s="17">
        <v>0.72</v>
      </c>
      <c r="L31" s="22">
        <v>0.55289999999999995</v>
      </c>
      <c r="M31" s="22">
        <v>0.88460000000000005</v>
      </c>
      <c r="N31" s="39">
        <v>0.62</v>
      </c>
      <c r="O31" s="36">
        <v>0.67</v>
      </c>
    </row>
    <row r="32" spans="1:15" hidden="1" x14ac:dyDescent="0.25">
      <c r="A32" s="27" t="s">
        <v>28</v>
      </c>
      <c r="B32" s="32">
        <v>0.73399999999999999</v>
      </c>
      <c r="C32" s="32">
        <v>0.51600000000000001</v>
      </c>
      <c r="D32" s="32">
        <v>0.5383</v>
      </c>
      <c r="E32" s="32">
        <v>0.95740000000000003</v>
      </c>
      <c r="F32" s="32">
        <v>0.95740000000000003</v>
      </c>
      <c r="G32" s="33">
        <v>0.6</v>
      </c>
      <c r="H32" s="16">
        <v>0.66310000000000002</v>
      </c>
      <c r="I32" s="16">
        <v>0.73399999999999999</v>
      </c>
      <c r="J32" s="16">
        <v>0.62129999999999996</v>
      </c>
      <c r="K32" s="17">
        <v>0.67</v>
      </c>
      <c r="L32" s="22">
        <v>0.57450000000000001</v>
      </c>
      <c r="M32" s="22">
        <v>0.81910000000000005</v>
      </c>
      <c r="N32" s="39">
        <v>0.62</v>
      </c>
      <c r="O32" s="36">
        <v>0.63</v>
      </c>
    </row>
    <row r="33" spans="1:15" hidden="1" x14ac:dyDescent="0.25">
      <c r="A33" s="27" t="s">
        <v>29</v>
      </c>
      <c r="B33" s="32">
        <v>0.80420000000000003</v>
      </c>
      <c r="C33" s="32">
        <v>0.68259999999999998</v>
      </c>
      <c r="D33" s="32">
        <v>0.7258</v>
      </c>
      <c r="E33" s="32">
        <v>0.95420000000000005</v>
      </c>
      <c r="F33" s="32">
        <v>0.95420000000000005</v>
      </c>
      <c r="G33" s="33">
        <v>0.75</v>
      </c>
      <c r="H33" s="16">
        <v>0.66810000000000003</v>
      </c>
      <c r="I33" s="16">
        <v>0.75829999999999997</v>
      </c>
      <c r="J33" s="40">
        <v>0.5</v>
      </c>
      <c r="K33" s="17">
        <v>0.64</v>
      </c>
      <c r="L33" s="22">
        <v>0.77290000000000003</v>
      </c>
      <c r="M33" s="22">
        <v>0.85829999999999995</v>
      </c>
      <c r="N33" s="39">
        <v>0.79</v>
      </c>
      <c r="O33" s="36">
        <v>0.72</v>
      </c>
    </row>
    <row r="34" spans="1:15" hidden="1" x14ac:dyDescent="0.25">
      <c r="A34" s="27" t="s">
        <v>30</v>
      </c>
      <c r="B34" s="32">
        <v>0.70209999999999995</v>
      </c>
      <c r="C34" s="32">
        <v>0.60460000000000003</v>
      </c>
      <c r="D34" s="32">
        <v>0.56599999999999995</v>
      </c>
      <c r="E34" s="32">
        <v>0.95740000000000003</v>
      </c>
      <c r="F34" s="32">
        <v>0.95740000000000003</v>
      </c>
      <c r="G34" s="33">
        <v>0.65</v>
      </c>
      <c r="H34" s="16">
        <v>0.68440000000000001</v>
      </c>
      <c r="I34" s="16">
        <v>0.80320000000000003</v>
      </c>
      <c r="J34" s="16">
        <v>0.62549999999999994</v>
      </c>
      <c r="K34" s="17">
        <v>0.7</v>
      </c>
      <c r="L34" s="22">
        <v>0.61699999999999999</v>
      </c>
      <c r="M34" s="22">
        <v>0.8085</v>
      </c>
      <c r="N34" s="39">
        <v>0.66</v>
      </c>
      <c r="O34" s="36">
        <v>0.66</v>
      </c>
    </row>
    <row r="35" spans="1:15" hidden="1" x14ac:dyDescent="0.25">
      <c r="A35" s="27" t="s">
        <v>31</v>
      </c>
      <c r="B35" s="32">
        <v>0.80820000000000003</v>
      </c>
      <c r="C35" s="32">
        <v>0.64039999999999997</v>
      </c>
      <c r="D35" s="32">
        <v>0.68769999999999998</v>
      </c>
      <c r="E35" s="38">
        <v>1</v>
      </c>
      <c r="F35" s="38">
        <v>1</v>
      </c>
      <c r="G35" s="33">
        <v>0.72</v>
      </c>
      <c r="H35" s="16">
        <v>0.75800000000000001</v>
      </c>
      <c r="I35" s="16">
        <v>0.76370000000000005</v>
      </c>
      <c r="J35" s="16">
        <v>0.5151</v>
      </c>
      <c r="K35" s="17">
        <v>0.68</v>
      </c>
      <c r="L35" s="22">
        <v>0.52910000000000001</v>
      </c>
      <c r="M35" s="22">
        <v>0.88360000000000005</v>
      </c>
      <c r="N35" s="39">
        <v>0.6</v>
      </c>
      <c r="O35" s="36">
        <v>0.69</v>
      </c>
    </row>
    <row r="36" spans="1:15" hidden="1" x14ac:dyDescent="0.25">
      <c r="A36" s="27" t="s">
        <v>32</v>
      </c>
      <c r="B36" s="32">
        <v>0.5484</v>
      </c>
      <c r="C36" s="38">
        <v>0.5</v>
      </c>
      <c r="D36" s="32">
        <v>0.56130000000000002</v>
      </c>
      <c r="E36" s="32">
        <v>0.9677</v>
      </c>
      <c r="F36" s="32">
        <v>0.9677</v>
      </c>
      <c r="G36" s="33">
        <v>0.59</v>
      </c>
      <c r="H36" s="16">
        <v>0.7581</v>
      </c>
      <c r="I36" s="16">
        <v>0.6613</v>
      </c>
      <c r="J36" s="16">
        <v>0.39350000000000002</v>
      </c>
      <c r="K36" s="17">
        <v>0.61</v>
      </c>
      <c r="L36" s="22">
        <v>0.5081</v>
      </c>
      <c r="M36" s="22">
        <v>0.6452</v>
      </c>
      <c r="N36" s="39">
        <v>0.54</v>
      </c>
      <c r="O36" s="36">
        <v>0.59</v>
      </c>
    </row>
    <row r="37" spans="1:15" x14ac:dyDescent="0.25">
      <c r="A37" s="28" t="s">
        <v>33</v>
      </c>
      <c r="B37" s="38">
        <v>0.3</v>
      </c>
      <c r="C37" s="32">
        <v>0.51670000000000005</v>
      </c>
      <c r="D37" s="38">
        <v>0.5</v>
      </c>
      <c r="E37" s="38">
        <v>0.5</v>
      </c>
      <c r="F37" s="38">
        <v>0.5</v>
      </c>
      <c r="G37" s="33">
        <v>0.49</v>
      </c>
      <c r="H37" s="16">
        <v>0.66669999999999996</v>
      </c>
      <c r="I37" s="16">
        <v>0.7</v>
      </c>
      <c r="J37" s="16">
        <v>0.2</v>
      </c>
      <c r="K37" s="17">
        <v>0.52</v>
      </c>
      <c r="L37" s="41">
        <v>0.75</v>
      </c>
      <c r="M37" s="41">
        <v>0.6</v>
      </c>
      <c r="N37" s="39">
        <v>0.72</v>
      </c>
      <c r="O37" s="36">
        <v>0.54</v>
      </c>
    </row>
    <row r="38" spans="1:15" hidden="1" x14ac:dyDescent="0.25">
      <c r="A38" s="27" t="s">
        <v>34</v>
      </c>
      <c r="B38" s="32">
        <v>0.60199999999999998</v>
      </c>
      <c r="C38" s="32">
        <v>0.36220000000000002</v>
      </c>
      <c r="D38" s="32">
        <v>0.4224</v>
      </c>
      <c r="E38" s="32">
        <v>0.93879999999999997</v>
      </c>
      <c r="F38" s="32">
        <v>0.93879999999999997</v>
      </c>
      <c r="G38" s="33">
        <v>0.48</v>
      </c>
      <c r="H38" s="16">
        <v>0.68710000000000004</v>
      </c>
      <c r="I38" s="16">
        <v>0.57650000000000001</v>
      </c>
      <c r="J38" s="16">
        <v>0.27760000000000001</v>
      </c>
      <c r="K38" s="17">
        <v>0.52</v>
      </c>
      <c r="L38" s="22">
        <v>0.46939999999999998</v>
      </c>
      <c r="M38" s="41">
        <v>0.5</v>
      </c>
      <c r="N38" s="39">
        <v>0.48</v>
      </c>
      <c r="O38" s="36">
        <v>0.49</v>
      </c>
    </row>
    <row r="39" spans="1:15" x14ac:dyDescent="0.25">
      <c r="A39" s="27" t="s">
        <v>35</v>
      </c>
      <c r="B39" s="32">
        <v>0.8125</v>
      </c>
      <c r="C39" s="32">
        <v>0.54169999999999996</v>
      </c>
      <c r="D39" s="32">
        <v>0.48749999999999999</v>
      </c>
      <c r="E39" s="32">
        <v>0.8125</v>
      </c>
      <c r="F39" s="32">
        <v>0.8125</v>
      </c>
      <c r="G39" s="33">
        <v>0.57999999999999996</v>
      </c>
      <c r="H39" s="16">
        <v>0.60419999999999996</v>
      </c>
      <c r="I39" s="16">
        <v>0.8125</v>
      </c>
      <c r="J39" s="16">
        <v>0.52500000000000002</v>
      </c>
      <c r="K39" s="17">
        <v>0.63</v>
      </c>
      <c r="L39" s="22">
        <v>0.5</v>
      </c>
      <c r="M39" s="22">
        <v>0.6875</v>
      </c>
      <c r="N39" s="39">
        <v>0.54</v>
      </c>
      <c r="O39" s="36">
        <v>0.59</v>
      </c>
    </row>
    <row r="40" spans="1:15" x14ac:dyDescent="0.25">
      <c r="A40" s="27" t="s">
        <v>36</v>
      </c>
      <c r="B40" s="38">
        <v>0.75</v>
      </c>
      <c r="C40" s="32">
        <v>0.66669999999999996</v>
      </c>
      <c r="D40" s="38">
        <v>0.65</v>
      </c>
      <c r="E40" s="38">
        <v>1</v>
      </c>
      <c r="F40" s="38">
        <v>1</v>
      </c>
      <c r="G40" s="33">
        <v>0.71</v>
      </c>
      <c r="H40" s="16">
        <v>0.41670000000000001</v>
      </c>
      <c r="I40" s="16">
        <v>0.6875</v>
      </c>
      <c r="J40" s="40">
        <v>0.5</v>
      </c>
      <c r="K40" s="17">
        <v>0.52</v>
      </c>
      <c r="L40" s="41">
        <v>0.75</v>
      </c>
      <c r="M40" s="41">
        <v>0.5</v>
      </c>
      <c r="N40" s="39">
        <v>0.7</v>
      </c>
      <c r="O40" s="36">
        <v>0.66</v>
      </c>
    </row>
    <row r="41" spans="1:15" s="4" customFormat="1" x14ac:dyDescent="0.25">
      <c r="A41" s="29" t="s">
        <v>37</v>
      </c>
      <c r="B41" s="34">
        <v>0.75109999999999999</v>
      </c>
      <c r="C41" s="34">
        <v>0.58399999999999996</v>
      </c>
      <c r="D41" s="34">
        <v>0.63009999999999999</v>
      </c>
      <c r="E41" s="34">
        <v>0.94769999999999999</v>
      </c>
      <c r="F41" s="34">
        <v>0.94769999999999999</v>
      </c>
      <c r="G41" s="35">
        <v>0.66439999999999999</v>
      </c>
      <c r="H41" s="18">
        <v>0.73470000000000002</v>
      </c>
      <c r="I41" s="18">
        <v>0.71609999999999996</v>
      </c>
      <c r="J41" s="18">
        <v>0.53790000000000004</v>
      </c>
      <c r="K41" s="19">
        <v>0.66420000000000001</v>
      </c>
      <c r="L41" s="24">
        <v>0.60460000000000003</v>
      </c>
      <c r="M41" s="24">
        <v>0.80259999999999998</v>
      </c>
      <c r="N41" s="25">
        <v>0.64419999999999999</v>
      </c>
      <c r="O41" s="80">
        <v>0.66049999999999998</v>
      </c>
    </row>
    <row r="43" spans="1:15" x14ac:dyDescent="0.25">
      <c r="A43" t="s">
        <v>85</v>
      </c>
    </row>
    <row r="44" spans="1:15" x14ac:dyDescent="0.25">
      <c r="A44" s="27" t="s">
        <v>1</v>
      </c>
      <c r="B44" s="36">
        <v>0.79</v>
      </c>
    </row>
    <row r="45" spans="1:15" x14ac:dyDescent="0.25">
      <c r="A45" s="27" t="s">
        <v>5</v>
      </c>
      <c r="B45" s="36">
        <v>0.77</v>
      </c>
    </row>
    <row r="46" spans="1:15" x14ac:dyDescent="0.25">
      <c r="A46" s="27" t="s">
        <v>22</v>
      </c>
      <c r="B46" s="36">
        <v>0.77</v>
      </c>
    </row>
    <row r="47" spans="1:15" x14ac:dyDescent="0.25">
      <c r="A47" s="27" t="s">
        <v>8</v>
      </c>
      <c r="B47" s="36">
        <v>0.76</v>
      </c>
    </row>
    <row r="48" spans="1:15" x14ac:dyDescent="0.25">
      <c r="A48" s="27" t="s">
        <v>11</v>
      </c>
      <c r="B48" s="36">
        <v>0.76</v>
      </c>
    </row>
    <row r="49" spans="1:2" x14ac:dyDescent="0.25">
      <c r="A49" s="27" t="s">
        <v>0</v>
      </c>
      <c r="B49" s="36">
        <v>0.74</v>
      </c>
    </row>
    <row r="50" spans="1:2" x14ac:dyDescent="0.25">
      <c r="A50" s="27" t="s">
        <v>10</v>
      </c>
      <c r="B50" s="36">
        <v>0.73</v>
      </c>
    </row>
    <row r="51" spans="1:2" x14ac:dyDescent="0.25">
      <c r="A51" s="27" t="s">
        <v>15</v>
      </c>
      <c r="B51" s="36">
        <v>0.72</v>
      </c>
    </row>
    <row r="52" spans="1:2" x14ac:dyDescent="0.25">
      <c r="A52" s="27" t="s">
        <v>29</v>
      </c>
      <c r="B52" s="36">
        <v>0.72</v>
      </c>
    </row>
    <row r="53" spans="1:2" x14ac:dyDescent="0.25">
      <c r="A53" s="27" t="s">
        <v>12</v>
      </c>
      <c r="B53" s="36">
        <v>0.71</v>
      </c>
    </row>
    <row r="54" spans="1:2" x14ac:dyDescent="0.25">
      <c r="A54" s="27" t="s">
        <v>23</v>
      </c>
      <c r="B54" s="36">
        <v>0.71</v>
      </c>
    </row>
    <row r="55" spans="1:2" x14ac:dyDescent="0.25">
      <c r="A55" s="27" t="s">
        <v>24</v>
      </c>
      <c r="B55" s="36">
        <v>0.71</v>
      </c>
    </row>
    <row r="56" spans="1:2" x14ac:dyDescent="0.25">
      <c r="A56" s="27" t="s">
        <v>31</v>
      </c>
      <c r="B56" s="36">
        <v>0.69</v>
      </c>
    </row>
    <row r="57" spans="1:2" x14ac:dyDescent="0.25">
      <c r="A57" s="27" t="s">
        <v>7</v>
      </c>
      <c r="B57" s="36">
        <v>0.68</v>
      </c>
    </row>
    <row r="58" spans="1:2" x14ac:dyDescent="0.25">
      <c r="A58" s="27" t="s">
        <v>16</v>
      </c>
      <c r="B58" s="36">
        <v>0.68</v>
      </c>
    </row>
    <row r="59" spans="1:2" x14ac:dyDescent="0.25">
      <c r="A59" s="27" t="s">
        <v>25</v>
      </c>
      <c r="B59" s="58">
        <v>0.67669999999999997</v>
      </c>
    </row>
    <row r="60" spans="1:2" x14ac:dyDescent="0.25">
      <c r="A60" s="27" t="s">
        <v>27</v>
      </c>
      <c r="B60" s="36">
        <v>0.67</v>
      </c>
    </row>
    <row r="61" spans="1:2" x14ac:dyDescent="0.25">
      <c r="A61" s="27" t="s">
        <v>2</v>
      </c>
      <c r="B61" s="36">
        <v>0.66</v>
      </c>
    </row>
    <row r="62" spans="1:2" x14ac:dyDescent="0.25">
      <c r="A62" s="27" t="s">
        <v>30</v>
      </c>
      <c r="B62" s="36">
        <v>0.66</v>
      </c>
    </row>
    <row r="63" spans="1:2" x14ac:dyDescent="0.25">
      <c r="A63" s="27" t="s">
        <v>36</v>
      </c>
      <c r="B63" s="36">
        <v>0.66</v>
      </c>
    </row>
    <row r="64" spans="1:2" x14ac:dyDescent="0.25">
      <c r="A64" s="29" t="s">
        <v>37</v>
      </c>
      <c r="B64" s="80">
        <v>0.6573</v>
      </c>
    </row>
    <row r="65" spans="1:2" x14ac:dyDescent="0.25">
      <c r="A65" s="27" t="s">
        <v>19</v>
      </c>
      <c r="B65" s="36">
        <v>0.63</v>
      </c>
    </row>
    <row r="66" spans="1:2" x14ac:dyDescent="0.25">
      <c r="A66" s="27" t="s">
        <v>20</v>
      </c>
      <c r="B66" s="36">
        <v>0.63</v>
      </c>
    </row>
    <row r="67" spans="1:2" x14ac:dyDescent="0.25">
      <c r="A67" s="27" t="s">
        <v>28</v>
      </c>
      <c r="B67" s="36">
        <v>0.63</v>
      </c>
    </row>
    <row r="68" spans="1:2" x14ac:dyDescent="0.25">
      <c r="A68" s="27" t="s">
        <v>9</v>
      </c>
      <c r="B68" s="36">
        <v>0.62</v>
      </c>
    </row>
    <row r="69" spans="1:2" x14ac:dyDescent="0.25">
      <c r="A69" s="27" t="s">
        <v>21</v>
      </c>
      <c r="B69" s="36">
        <v>0.62</v>
      </c>
    </row>
    <row r="70" spans="1:2" x14ac:dyDescent="0.25">
      <c r="A70" s="27" t="s">
        <v>17</v>
      </c>
      <c r="B70" s="36">
        <v>0.6</v>
      </c>
    </row>
    <row r="71" spans="1:2" x14ac:dyDescent="0.25">
      <c r="A71" s="27" t="s">
        <v>3</v>
      </c>
      <c r="B71" s="36">
        <v>0.59</v>
      </c>
    </row>
    <row r="72" spans="1:2" x14ac:dyDescent="0.25">
      <c r="A72" s="27" t="s">
        <v>14</v>
      </c>
      <c r="B72" s="36">
        <v>0.59</v>
      </c>
    </row>
    <row r="73" spans="1:2" x14ac:dyDescent="0.25">
      <c r="A73" s="27" t="s">
        <v>32</v>
      </c>
      <c r="B73" s="36">
        <v>0.59</v>
      </c>
    </row>
    <row r="74" spans="1:2" x14ac:dyDescent="0.25">
      <c r="A74" s="27" t="s">
        <v>35</v>
      </c>
      <c r="B74" s="36">
        <v>0.59</v>
      </c>
    </row>
    <row r="75" spans="1:2" x14ac:dyDescent="0.25">
      <c r="A75" s="27" t="s">
        <v>4</v>
      </c>
      <c r="B75" s="36">
        <v>0.57999999999999996</v>
      </c>
    </row>
    <row r="76" spans="1:2" x14ac:dyDescent="0.25">
      <c r="A76" s="27" t="s">
        <v>13</v>
      </c>
      <c r="B76" s="36">
        <v>0.56999999999999995</v>
      </c>
    </row>
    <row r="77" spans="1:2" x14ac:dyDescent="0.25">
      <c r="A77" s="27" t="s">
        <v>26</v>
      </c>
      <c r="B77" s="36">
        <v>0.54</v>
      </c>
    </row>
    <row r="78" spans="1:2" x14ac:dyDescent="0.25">
      <c r="A78" s="28" t="s">
        <v>33</v>
      </c>
      <c r="B78" s="36">
        <v>0.54</v>
      </c>
    </row>
    <row r="79" spans="1:2" x14ac:dyDescent="0.25">
      <c r="A79" s="27" t="s">
        <v>6</v>
      </c>
      <c r="B79" s="36">
        <v>0.5</v>
      </c>
    </row>
    <row r="80" spans="1:2" x14ac:dyDescent="0.25">
      <c r="A80" s="27" t="s">
        <v>18</v>
      </c>
      <c r="B80" s="36">
        <v>0.5</v>
      </c>
    </row>
    <row r="81" spans="1:2" x14ac:dyDescent="0.25">
      <c r="A81" s="27" t="s">
        <v>34</v>
      </c>
      <c r="B81" s="36">
        <v>0.49</v>
      </c>
    </row>
  </sheetData>
  <autoFilter ref="A2:O41">
    <filterColumn colId="0">
      <filters>
        <filter val="№ ОУ/№ задания"/>
        <filter val="Район"/>
        <filter val="ЧОУ Венеция"/>
        <filter val="ЧОУ СВШ"/>
        <filter val="Школа «Студиум»"/>
      </filters>
    </filterColumn>
  </autoFilter>
  <sortState ref="A44:B81">
    <sortCondition descending="1" ref="B44"/>
  </sortState>
  <mergeCells count="8">
    <mergeCell ref="A1:A2"/>
    <mergeCell ref="B1:G1"/>
    <mergeCell ref="H1:K1"/>
    <mergeCell ref="O1:O3"/>
    <mergeCell ref="L1:N1"/>
    <mergeCell ref="N2:N3"/>
    <mergeCell ref="G2:G3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topLeftCell="A22" zoomScale="70" zoomScaleNormal="70" workbookViewId="0">
      <selection activeCell="AA25" sqref="AA25"/>
    </sheetView>
  </sheetViews>
  <sheetFormatPr defaultRowHeight="15" x14ac:dyDescent="0.25"/>
  <cols>
    <col min="1" max="1" width="13.42578125" customWidth="1"/>
    <col min="2" max="2" width="23" customWidth="1"/>
    <col min="4" max="4" width="12.85546875" customWidth="1"/>
    <col min="9" max="19" width="10.5703125" bestFit="1" customWidth="1"/>
    <col min="20" max="20" width="13.85546875" style="2" customWidth="1"/>
    <col min="26" max="26" width="22.85546875" customWidth="1"/>
  </cols>
  <sheetData>
    <row r="1" spans="1:27" ht="28.5" customHeight="1" x14ac:dyDescent="0.25">
      <c r="A1" s="101" t="s">
        <v>37</v>
      </c>
      <c r="B1" s="101" t="s">
        <v>64</v>
      </c>
      <c r="C1" s="101" t="s">
        <v>65</v>
      </c>
      <c r="D1" s="101" t="s">
        <v>66</v>
      </c>
      <c r="E1" s="101" t="s">
        <v>67</v>
      </c>
      <c r="F1" s="101" t="s">
        <v>68</v>
      </c>
      <c r="G1" s="101" t="s">
        <v>69</v>
      </c>
      <c r="H1" s="101" t="s">
        <v>90</v>
      </c>
      <c r="I1" s="5">
        <v>1</v>
      </c>
      <c r="J1" s="5">
        <v>2</v>
      </c>
      <c r="K1" s="5">
        <v>3</v>
      </c>
      <c r="L1" s="5">
        <v>4</v>
      </c>
      <c r="M1" s="5">
        <v>5</v>
      </c>
      <c r="N1" s="5">
        <v>6</v>
      </c>
      <c r="O1" s="5">
        <v>7</v>
      </c>
      <c r="P1" s="5">
        <v>8</v>
      </c>
      <c r="Q1" s="5">
        <v>9</v>
      </c>
      <c r="R1" s="5">
        <v>10</v>
      </c>
      <c r="S1" s="5">
        <v>11</v>
      </c>
      <c r="T1" s="1" t="s">
        <v>70</v>
      </c>
    </row>
    <row r="2" spans="1:27" ht="69" customHeight="1" x14ac:dyDescent="0.25">
      <c r="A2" s="102"/>
      <c r="B2" s="102"/>
      <c r="C2" s="102"/>
      <c r="D2" s="102"/>
      <c r="E2" s="102"/>
      <c r="F2" s="104"/>
      <c r="G2" s="102"/>
      <c r="H2" s="103"/>
      <c r="I2" s="6" t="s">
        <v>71</v>
      </c>
      <c r="J2" s="6" t="s">
        <v>72</v>
      </c>
      <c r="K2" s="6" t="s">
        <v>71</v>
      </c>
      <c r="L2" s="6" t="s">
        <v>73</v>
      </c>
      <c r="M2" s="6" t="s">
        <v>71</v>
      </c>
      <c r="N2" s="6" t="s">
        <v>74</v>
      </c>
      <c r="O2" s="6" t="s">
        <v>71</v>
      </c>
      <c r="P2" s="6" t="s">
        <v>71</v>
      </c>
      <c r="Q2" s="6" t="s">
        <v>74</v>
      </c>
      <c r="R2" s="6" t="s">
        <v>71</v>
      </c>
      <c r="S2" s="6" t="s">
        <v>71</v>
      </c>
      <c r="T2" s="6">
        <v>39</v>
      </c>
      <c r="Z2" t="s">
        <v>84</v>
      </c>
    </row>
    <row r="3" spans="1:27" s="7" customFormat="1" ht="21.75" customHeight="1" x14ac:dyDescent="0.25">
      <c r="A3" s="10" t="s">
        <v>75</v>
      </c>
      <c r="B3" s="11" t="s">
        <v>0</v>
      </c>
      <c r="C3" s="12">
        <v>11001</v>
      </c>
      <c r="D3" s="12" t="s">
        <v>76</v>
      </c>
      <c r="E3" s="13" t="s">
        <v>77</v>
      </c>
      <c r="F3" s="11">
        <v>40</v>
      </c>
      <c r="G3" s="11">
        <v>36</v>
      </c>
      <c r="H3" s="43">
        <f>G3/F3</f>
        <v>0.9</v>
      </c>
      <c r="I3" s="50">
        <v>1.8888888888888888</v>
      </c>
      <c r="J3" s="50">
        <v>2.5135135135135136</v>
      </c>
      <c r="K3" s="50">
        <v>1.972972972972973</v>
      </c>
      <c r="L3" s="50">
        <v>2.6756756756756759</v>
      </c>
      <c r="M3" s="50">
        <v>1.5945945945945945</v>
      </c>
      <c r="N3" s="50">
        <v>6.5945945945945947</v>
      </c>
      <c r="O3" s="50">
        <v>1.8648648648648649</v>
      </c>
      <c r="P3" s="50">
        <v>1.7837837837837838</v>
      </c>
      <c r="Q3" s="50">
        <v>5.6486486486486482</v>
      </c>
      <c r="R3" s="50">
        <v>1.2162162162162162</v>
      </c>
      <c r="S3" s="50">
        <v>2.189189189189189</v>
      </c>
      <c r="T3" s="74">
        <v>0.74</v>
      </c>
      <c r="Z3" s="11" t="s">
        <v>78</v>
      </c>
      <c r="AA3" s="74">
        <v>0.79</v>
      </c>
    </row>
    <row r="4" spans="1:27" s="7" customFormat="1" ht="18.75" customHeight="1" x14ac:dyDescent="0.25">
      <c r="A4" s="10" t="s">
        <v>75</v>
      </c>
      <c r="B4" s="11" t="s">
        <v>78</v>
      </c>
      <c r="C4" s="12">
        <v>11351</v>
      </c>
      <c r="D4" s="12" t="s">
        <v>76</v>
      </c>
      <c r="E4" s="13" t="s">
        <v>77</v>
      </c>
      <c r="F4" s="11">
        <v>32</v>
      </c>
      <c r="G4" s="11">
        <v>29</v>
      </c>
      <c r="H4" s="43">
        <f t="shared" ref="H4:H40" si="0">G4/F4</f>
        <v>0.90625</v>
      </c>
      <c r="I4" s="49">
        <v>1.9310344827586208</v>
      </c>
      <c r="J4" s="49">
        <v>2.3793103448275863</v>
      </c>
      <c r="K4" s="49">
        <v>2</v>
      </c>
      <c r="L4" s="49">
        <v>3.6551724137931036</v>
      </c>
      <c r="M4" s="49">
        <v>1.5862068965517242</v>
      </c>
      <c r="N4" s="49">
        <v>5.2068965517241379</v>
      </c>
      <c r="O4" s="49">
        <v>1.7241379310344827</v>
      </c>
      <c r="P4" s="49">
        <v>1.7241379310344827</v>
      </c>
      <c r="Q4" s="49">
        <v>6.6896551724137927</v>
      </c>
      <c r="R4" s="49">
        <v>1.2413793103448276</v>
      </c>
      <c r="S4" s="49">
        <v>2</v>
      </c>
      <c r="T4" s="74">
        <v>0.79</v>
      </c>
      <c r="Z4" s="52" t="s">
        <v>8</v>
      </c>
      <c r="AA4" s="75">
        <v>0.76847662141779793</v>
      </c>
    </row>
    <row r="5" spans="1:27" s="7" customFormat="1" ht="26.25" customHeight="1" x14ac:dyDescent="0.25">
      <c r="A5" s="10" t="s">
        <v>75</v>
      </c>
      <c r="B5" s="11" t="s">
        <v>2</v>
      </c>
      <c r="C5" s="12">
        <v>11353</v>
      </c>
      <c r="D5" s="12" t="s">
        <v>79</v>
      </c>
      <c r="E5" s="42" t="s">
        <v>77</v>
      </c>
      <c r="F5" s="11">
        <v>16</v>
      </c>
      <c r="G5" s="11">
        <v>10</v>
      </c>
      <c r="H5" s="43">
        <f t="shared" si="0"/>
        <v>0.625</v>
      </c>
      <c r="I5" s="49">
        <v>2</v>
      </c>
      <c r="J5" s="49">
        <v>2.8</v>
      </c>
      <c r="K5" s="49">
        <v>1.8</v>
      </c>
      <c r="L5" s="49">
        <v>3.4</v>
      </c>
      <c r="M5" s="49">
        <v>1.3</v>
      </c>
      <c r="N5" s="49">
        <v>4</v>
      </c>
      <c r="O5" s="49">
        <v>1.5</v>
      </c>
      <c r="P5" s="49">
        <v>1.7</v>
      </c>
      <c r="Q5" s="49">
        <v>4.5999999999999996</v>
      </c>
      <c r="R5" s="49">
        <v>0.9</v>
      </c>
      <c r="S5" s="49">
        <v>1.9</v>
      </c>
      <c r="T5" s="75">
        <v>0.66410256410256407</v>
      </c>
      <c r="Z5" s="11" t="s">
        <v>25</v>
      </c>
      <c r="AA5" s="75">
        <v>0.75934065934065953</v>
      </c>
    </row>
    <row r="6" spans="1:27" s="7" customFormat="1" ht="26.25" customHeight="1" x14ac:dyDescent="0.25">
      <c r="A6" s="10" t="s">
        <v>75</v>
      </c>
      <c r="B6" s="11" t="s">
        <v>3</v>
      </c>
      <c r="C6" s="12">
        <v>11354</v>
      </c>
      <c r="D6" s="12" t="s">
        <v>79</v>
      </c>
      <c r="E6" s="13" t="s">
        <v>77</v>
      </c>
      <c r="F6" s="11">
        <v>40</v>
      </c>
      <c r="G6" s="11">
        <v>30</v>
      </c>
      <c r="H6" s="43">
        <f t="shared" si="0"/>
        <v>0.75</v>
      </c>
      <c r="I6" s="49">
        <v>1.6</v>
      </c>
      <c r="J6" s="49">
        <v>2.1</v>
      </c>
      <c r="K6" s="49">
        <v>1.7333333333333334</v>
      </c>
      <c r="L6" s="49">
        <v>2.5666666666666669</v>
      </c>
      <c r="M6" s="49">
        <v>1.2666666666666666</v>
      </c>
      <c r="N6" s="49">
        <v>4.4666666666666668</v>
      </c>
      <c r="O6" s="49">
        <v>1.5666666666666667</v>
      </c>
      <c r="P6" s="49">
        <v>1.2</v>
      </c>
      <c r="Q6" s="49">
        <v>4.1333333333333337</v>
      </c>
      <c r="R6" s="49">
        <v>1.0666666666666667</v>
      </c>
      <c r="S6" s="49">
        <v>1.5666666666666667</v>
      </c>
      <c r="T6" s="75">
        <v>0.59658119658119657</v>
      </c>
      <c r="Z6" s="11" t="s">
        <v>11</v>
      </c>
      <c r="AA6" s="75">
        <v>0.75593542260208935</v>
      </c>
    </row>
    <row r="7" spans="1:27" s="7" customFormat="1" ht="26.25" customHeight="1" x14ac:dyDescent="0.25">
      <c r="A7" s="10" t="s">
        <v>75</v>
      </c>
      <c r="B7" s="11" t="s">
        <v>4</v>
      </c>
      <c r="C7" s="12">
        <v>11355</v>
      </c>
      <c r="D7" s="12" t="s">
        <v>79</v>
      </c>
      <c r="E7" s="42" t="s">
        <v>77</v>
      </c>
      <c r="F7" s="11">
        <v>67</v>
      </c>
      <c r="G7" s="11">
        <v>47</v>
      </c>
      <c r="H7" s="43">
        <f t="shared" si="0"/>
        <v>0.70149253731343286</v>
      </c>
      <c r="I7" s="49">
        <v>1.6595744680851063</v>
      </c>
      <c r="J7" s="49">
        <v>2.4042553191489362</v>
      </c>
      <c r="K7" s="49">
        <v>1.7872340425531914</v>
      </c>
      <c r="L7" s="49">
        <v>2.021276595744681</v>
      </c>
      <c r="M7" s="49">
        <v>0.61702127659574468</v>
      </c>
      <c r="N7" s="49">
        <v>4.2978723404255321</v>
      </c>
      <c r="O7" s="49">
        <v>1.5957446808510638</v>
      </c>
      <c r="P7" s="49">
        <v>1.574468085106383</v>
      </c>
      <c r="Q7" s="49">
        <v>4.4255319148936172</v>
      </c>
      <c r="R7" s="49">
        <v>0.19148936170212766</v>
      </c>
      <c r="S7" s="49">
        <v>1.9574468085106382</v>
      </c>
      <c r="T7" s="75">
        <v>0.57774140752864167</v>
      </c>
      <c r="Z7" s="11" t="s">
        <v>22</v>
      </c>
      <c r="AA7" s="75">
        <v>0.75565610859728516</v>
      </c>
    </row>
    <row r="8" spans="1:27" s="48" customFormat="1" ht="26.25" customHeight="1" x14ac:dyDescent="0.25">
      <c r="A8" s="44" t="s">
        <v>75</v>
      </c>
      <c r="B8" s="45" t="s">
        <v>5</v>
      </c>
      <c r="C8" s="46">
        <v>11356</v>
      </c>
      <c r="D8" s="46" t="s">
        <v>76</v>
      </c>
      <c r="E8" s="47" t="s">
        <v>77</v>
      </c>
      <c r="F8" s="45">
        <v>97</v>
      </c>
      <c r="G8" s="45">
        <v>82</v>
      </c>
      <c r="H8" s="43">
        <f t="shared" si="0"/>
        <v>0.84536082474226804</v>
      </c>
      <c r="I8" s="50">
        <v>1.9268292682926829</v>
      </c>
      <c r="J8" s="50">
        <v>2.6829268292682928</v>
      </c>
      <c r="K8" s="50">
        <v>1.9024390243902438</v>
      </c>
      <c r="L8" s="50">
        <v>2.7195121951219514</v>
      </c>
      <c r="M8" s="50">
        <v>1.5975609756097562</v>
      </c>
      <c r="N8" s="50">
        <v>5.4634146341463419</v>
      </c>
      <c r="O8" s="50">
        <v>1.8048780487804879</v>
      </c>
      <c r="P8" s="50">
        <v>1.7804878048780488</v>
      </c>
      <c r="Q8" s="50">
        <v>6.2926829268292686</v>
      </c>
      <c r="R8" s="50">
        <v>1.3048780487804879</v>
      </c>
      <c r="S8" s="50">
        <v>1.975609756097561</v>
      </c>
      <c r="T8" s="76">
        <v>0.75515947467166988</v>
      </c>
      <c r="Z8" s="45" t="s">
        <v>5</v>
      </c>
      <c r="AA8" s="76">
        <v>0.75515947467166988</v>
      </c>
    </row>
    <row r="9" spans="1:27" s="7" customFormat="1" ht="26.25" customHeight="1" x14ac:dyDescent="0.25">
      <c r="A9" s="11" t="s">
        <v>75</v>
      </c>
      <c r="B9" s="11" t="s">
        <v>6</v>
      </c>
      <c r="C9" s="12">
        <v>11358</v>
      </c>
      <c r="D9" s="12" t="s">
        <v>79</v>
      </c>
      <c r="E9" s="13" t="s">
        <v>77</v>
      </c>
      <c r="F9" s="11">
        <v>116</v>
      </c>
      <c r="G9" s="11">
        <v>90</v>
      </c>
      <c r="H9" s="43">
        <f t="shared" si="0"/>
        <v>0.77586206896551724</v>
      </c>
      <c r="I9" s="49">
        <v>1.7555555555555555</v>
      </c>
      <c r="J9" s="49">
        <v>2.404494382022472</v>
      </c>
      <c r="K9" s="49">
        <v>1.7333333333333334</v>
      </c>
      <c r="L9" s="49">
        <v>1.8</v>
      </c>
      <c r="M9" s="49">
        <v>0.78888888888888886</v>
      </c>
      <c r="N9" s="49">
        <v>3.9222222222222221</v>
      </c>
      <c r="O9" s="49">
        <v>1.3</v>
      </c>
      <c r="P9" s="49">
        <v>1.0666666666666667</v>
      </c>
      <c r="Q9" s="49">
        <v>3.1333333333333333</v>
      </c>
      <c r="R9" s="49">
        <v>0.51111111111111107</v>
      </c>
      <c r="S9" s="49">
        <v>1.8202247191011236</v>
      </c>
      <c r="T9" s="75">
        <v>0.51886744133935148</v>
      </c>
      <c r="Z9" s="11" t="s">
        <v>0</v>
      </c>
      <c r="AA9" s="74">
        <v>0.74</v>
      </c>
    </row>
    <row r="10" spans="1:27" s="7" customFormat="1" ht="26.25" customHeight="1" x14ac:dyDescent="0.25">
      <c r="A10" s="10" t="s">
        <v>75</v>
      </c>
      <c r="B10" s="11" t="s">
        <v>7</v>
      </c>
      <c r="C10" s="12">
        <v>11362</v>
      </c>
      <c r="D10" s="12" t="s">
        <v>79</v>
      </c>
      <c r="E10" s="13" t="s">
        <v>77</v>
      </c>
      <c r="F10" s="11">
        <v>118</v>
      </c>
      <c r="G10" s="11">
        <v>101</v>
      </c>
      <c r="H10" s="43">
        <f t="shared" si="0"/>
        <v>0.85593220338983056</v>
      </c>
      <c r="I10" s="49">
        <v>1.8613861386138615</v>
      </c>
      <c r="J10" s="49">
        <v>2.6336633663366338</v>
      </c>
      <c r="K10" s="49">
        <v>1.8811881188118811</v>
      </c>
      <c r="L10" s="49">
        <v>2.9504950495049505</v>
      </c>
      <c r="M10" s="49">
        <v>1.2178217821782178</v>
      </c>
      <c r="N10" s="49">
        <v>4.4752475247524757</v>
      </c>
      <c r="O10" s="49">
        <v>1.4653465346534653</v>
      </c>
      <c r="P10" s="49">
        <v>1.5544554455445545</v>
      </c>
      <c r="Q10" s="49">
        <v>5.0495049504950495</v>
      </c>
      <c r="R10" s="49">
        <v>1.2178217821782178</v>
      </c>
      <c r="S10" s="49">
        <v>1.9306930693069306</v>
      </c>
      <c r="T10" s="75">
        <v>0.67275958365067268</v>
      </c>
      <c r="Z10" s="11" t="s">
        <v>10</v>
      </c>
      <c r="AA10" s="75">
        <v>0.73728264073091654</v>
      </c>
    </row>
    <row r="11" spans="1:27" s="7" customFormat="1" ht="26.25" customHeight="1" x14ac:dyDescent="0.25">
      <c r="A11" s="52" t="s">
        <v>75</v>
      </c>
      <c r="B11" s="52" t="s">
        <v>8</v>
      </c>
      <c r="C11" s="53">
        <v>11366</v>
      </c>
      <c r="D11" s="53" t="s">
        <v>80</v>
      </c>
      <c r="E11" s="13" t="s">
        <v>77</v>
      </c>
      <c r="F11" s="52">
        <v>80</v>
      </c>
      <c r="G11" s="52">
        <v>68</v>
      </c>
      <c r="H11" s="43">
        <f t="shared" si="0"/>
        <v>0.85</v>
      </c>
      <c r="I11" s="49">
        <v>1.9705882352941178</v>
      </c>
      <c r="J11" s="49">
        <v>3.0441176470588234</v>
      </c>
      <c r="K11" s="49">
        <v>1.9411764705882353</v>
      </c>
      <c r="L11" s="49">
        <v>4.2058823529411766</v>
      </c>
      <c r="M11" s="49">
        <v>1.5</v>
      </c>
      <c r="N11" s="49">
        <v>5.3529411764705879</v>
      </c>
      <c r="O11" s="49">
        <v>1.5294117647058822</v>
      </c>
      <c r="P11" s="49">
        <v>1.6764705882352942</v>
      </c>
      <c r="Q11" s="49">
        <v>5.9705882352941178</v>
      </c>
      <c r="R11" s="49">
        <v>0.86764705882352944</v>
      </c>
      <c r="S11" s="54">
        <v>1.911764705882353</v>
      </c>
      <c r="T11" s="75">
        <v>0.76847662141779793</v>
      </c>
      <c r="Z11" s="11" t="s">
        <v>29</v>
      </c>
      <c r="AA11" s="75">
        <v>0.71666666666666679</v>
      </c>
    </row>
    <row r="12" spans="1:27" s="7" customFormat="1" ht="26.25" customHeight="1" x14ac:dyDescent="0.25">
      <c r="A12" s="10" t="s">
        <v>75</v>
      </c>
      <c r="B12" s="11" t="s">
        <v>9</v>
      </c>
      <c r="C12" s="12">
        <v>11370</v>
      </c>
      <c r="D12" s="12" t="s">
        <v>79</v>
      </c>
      <c r="E12" s="13" t="s">
        <v>77</v>
      </c>
      <c r="F12" s="11">
        <v>35</v>
      </c>
      <c r="G12" s="11">
        <v>15</v>
      </c>
      <c r="H12" s="43">
        <f t="shared" si="0"/>
        <v>0.42857142857142855</v>
      </c>
      <c r="I12" s="49">
        <v>2</v>
      </c>
      <c r="J12" s="49">
        <v>2.6</v>
      </c>
      <c r="K12" s="49">
        <v>1.7333333333333334</v>
      </c>
      <c r="L12" s="49">
        <v>2.6</v>
      </c>
      <c r="M12" s="49">
        <v>0.8</v>
      </c>
      <c r="N12" s="49">
        <v>3.8</v>
      </c>
      <c r="O12" s="49">
        <v>1.6</v>
      </c>
      <c r="P12" s="49">
        <v>1.5333333333333334</v>
      </c>
      <c r="Q12" s="49">
        <v>4.8</v>
      </c>
      <c r="R12" s="49">
        <v>0.53333333333333333</v>
      </c>
      <c r="S12" s="49">
        <v>1.9333333333333333</v>
      </c>
      <c r="T12" s="75">
        <v>0.61367521367521383</v>
      </c>
      <c r="Z12" s="11" t="s">
        <v>15</v>
      </c>
      <c r="AA12" s="75">
        <v>0.71073717948717952</v>
      </c>
    </row>
    <row r="13" spans="1:27" s="7" customFormat="1" ht="26.25" customHeight="1" x14ac:dyDescent="0.25">
      <c r="A13" s="10" t="s">
        <v>75</v>
      </c>
      <c r="B13" s="11" t="s">
        <v>10</v>
      </c>
      <c r="C13" s="12">
        <v>11371</v>
      </c>
      <c r="D13" s="12" t="s">
        <v>76</v>
      </c>
      <c r="E13" s="13" t="s">
        <v>77</v>
      </c>
      <c r="F13" s="11">
        <v>72</v>
      </c>
      <c r="G13" s="11">
        <v>30</v>
      </c>
      <c r="H13" s="55">
        <f t="shared" si="0"/>
        <v>0.41666666666666669</v>
      </c>
      <c r="I13" s="49">
        <v>1.8666666666666667</v>
      </c>
      <c r="J13" s="49">
        <v>2.6206896551724137</v>
      </c>
      <c r="K13" s="49">
        <v>1.9333333333333333</v>
      </c>
      <c r="L13" s="49">
        <v>3.8</v>
      </c>
      <c r="M13" s="49">
        <v>1.5666666666666667</v>
      </c>
      <c r="N13" s="49">
        <v>4.9666666666666668</v>
      </c>
      <c r="O13" s="49">
        <v>1.7666666666666666</v>
      </c>
      <c r="P13" s="49">
        <v>1.8</v>
      </c>
      <c r="Q13" s="49">
        <v>5.666666666666667</v>
      </c>
      <c r="R13" s="49">
        <v>0.8</v>
      </c>
      <c r="S13" s="49">
        <v>1.9666666666666666</v>
      </c>
      <c r="T13" s="75">
        <v>0.73728264073091654</v>
      </c>
      <c r="Z13" s="11" t="s">
        <v>12</v>
      </c>
      <c r="AA13" s="75">
        <v>0.71050454921422668</v>
      </c>
    </row>
    <row r="14" spans="1:27" s="7" customFormat="1" ht="26.25" customHeight="1" x14ac:dyDescent="0.25">
      <c r="A14" s="10" t="s">
        <v>75</v>
      </c>
      <c r="B14" s="11" t="s">
        <v>11</v>
      </c>
      <c r="C14" s="12">
        <v>11372</v>
      </c>
      <c r="D14" s="12" t="s">
        <v>79</v>
      </c>
      <c r="E14" s="13" t="s">
        <v>77</v>
      </c>
      <c r="F14" s="11">
        <v>32</v>
      </c>
      <c r="G14" s="11">
        <v>27</v>
      </c>
      <c r="H14" s="43">
        <f t="shared" si="0"/>
        <v>0.84375</v>
      </c>
      <c r="I14" s="49">
        <v>2</v>
      </c>
      <c r="J14" s="49">
        <v>2.7777777777777777</v>
      </c>
      <c r="K14" s="49">
        <v>1.9259259259259258</v>
      </c>
      <c r="L14" s="49">
        <v>1.962962962962963</v>
      </c>
      <c r="M14" s="49">
        <v>1.1851851851851851</v>
      </c>
      <c r="N14" s="49">
        <v>7</v>
      </c>
      <c r="O14" s="49">
        <v>1.7407407407407407</v>
      </c>
      <c r="P14" s="49">
        <v>1.0740740740740742</v>
      </c>
      <c r="Q14" s="49">
        <v>6.0740740740740744</v>
      </c>
      <c r="R14" s="49">
        <v>1.8148148148148149</v>
      </c>
      <c r="S14" s="49">
        <v>1.9259259259259258</v>
      </c>
      <c r="T14" s="75">
        <v>0.75593542260208935</v>
      </c>
      <c r="Z14" s="11" t="s">
        <v>24</v>
      </c>
      <c r="AA14" s="75">
        <v>0.71</v>
      </c>
    </row>
    <row r="15" spans="1:27" s="7" customFormat="1" ht="26.25" customHeight="1" x14ac:dyDescent="0.25">
      <c r="A15" s="10" t="s">
        <v>75</v>
      </c>
      <c r="B15" s="11" t="s">
        <v>12</v>
      </c>
      <c r="C15" s="12">
        <v>11373</v>
      </c>
      <c r="D15" s="12" t="s">
        <v>81</v>
      </c>
      <c r="E15" s="13" t="s">
        <v>77</v>
      </c>
      <c r="F15" s="11">
        <v>78</v>
      </c>
      <c r="G15" s="11">
        <v>62</v>
      </c>
      <c r="H15" s="43">
        <f t="shared" si="0"/>
        <v>0.79487179487179482</v>
      </c>
      <c r="I15" s="49">
        <v>1.8387096774193548</v>
      </c>
      <c r="J15" s="49">
        <v>2.806451612903226</v>
      </c>
      <c r="K15" s="49">
        <v>1.935483870967742</v>
      </c>
      <c r="L15" s="49">
        <v>3.4193548387096775</v>
      </c>
      <c r="M15" s="49">
        <v>1.4193548387096775</v>
      </c>
      <c r="N15" s="49">
        <v>4.709677419354839</v>
      </c>
      <c r="O15" s="49">
        <v>1.8709677419354838</v>
      </c>
      <c r="P15" s="49">
        <v>1.7096774193548387</v>
      </c>
      <c r="Q15" s="49">
        <v>4.903225806451613</v>
      </c>
      <c r="R15" s="49">
        <v>1.1612903225806452</v>
      </c>
      <c r="S15" s="49">
        <v>1.935483870967742</v>
      </c>
      <c r="T15" s="75">
        <v>0.71050454921422668</v>
      </c>
      <c r="Z15" s="11" t="s">
        <v>23</v>
      </c>
      <c r="AA15" s="75">
        <v>0.708086785009862</v>
      </c>
    </row>
    <row r="16" spans="1:27" s="7" customFormat="1" ht="26.25" customHeight="1" x14ac:dyDescent="0.25">
      <c r="A16" s="52" t="s">
        <v>75</v>
      </c>
      <c r="B16" s="52" t="s">
        <v>13</v>
      </c>
      <c r="C16" s="53">
        <v>11376</v>
      </c>
      <c r="D16" s="53" t="s">
        <v>79</v>
      </c>
      <c r="E16" s="79" t="s">
        <v>77</v>
      </c>
      <c r="F16" s="52">
        <v>94</v>
      </c>
      <c r="G16" s="52">
        <v>79</v>
      </c>
      <c r="H16" s="43">
        <f t="shared" si="0"/>
        <v>0.84042553191489366</v>
      </c>
      <c r="I16" s="49">
        <v>1.8227848101265822</v>
      </c>
      <c r="J16" s="49">
        <v>2.0886075949367089</v>
      </c>
      <c r="K16" s="49">
        <v>1.8481012658227849</v>
      </c>
      <c r="L16" s="49">
        <v>0.96202531645569622</v>
      </c>
      <c r="M16" s="49">
        <v>1.0506329113924051</v>
      </c>
      <c r="N16" s="49">
        <v>4.3037974683544302</v>
      </c>
      <c r="O16" s="49">
        <v>1.6455696202531647</v>
      </c>
      <c r="P16" s="49">
        <v>1.5063291139240507</v>
      </c>
      <c r="Q16" s="49">
        <v>3.8734177215189876</v>
      </c>
      <c r="R16" s="49">
        <v>0.84810126582278478</v>
      </c>
      <c r="S16" s="49">
        <v>1.9746835443037976</v>
      </c>
      <c r="T16" s="75">
        <v>0.56215514443362546</v>
      </c>
      <c r="Z16" s="11" t="s">
        <v>16</v>
      </c>
      <c r="AA16" s="75">
        <v>0.68611847922192748</v>
      </c>
    </row>
    <row r="17" spans="1:27" s="7" customFormat="1" ht="26.25" customHeight="1" x14ac:dyDescent="0.25">
      <c r="A17" s="11" t="s">
        <v>75</v>
      </c>
      <c r="B17" s="11" t="s">
        <v>14</v>
      </c>
      <c r="C17" s="12">
        <v>11484</v>
      </c>
      <c r="D17" s="12" t="s">
        <v>79</v>
      </c>
      <c r="E17" s="13" t="s">
        <v>77</v>
      </c>
      <c r="F17" s="11">
        <v>61</v>
      </c>
      <c r="G17" s="11">
        <v>58</v>
      </c>
      <c r="H17" s="43">
        <f t="shared" si="0"/>
        <v>0.95081967213114749</v>
      </c>
      <c r="I17" s="49">
        <v>2</v>
      </c>
      <c r="J17" s="49">
        <v>2.0344827586206895</v>
      </c>
      <c r="K17" s="49">
        <v>2</v>
      </c>
      <c r="L17" s="49">
        <v>1.2105263157894737</v>
      </c>
      <c r="M17" s="49">
        <v>0.81034482758620685</v>
      </c>
      <c r="N17" s="49">
        <v>4.4482758620689653</v>
      </c>
      <c r="O17" s="49">
        <v>1.4310344827586208</v>
      </c>
      <c r="P17" s="49">
        <v>1.2586206896551724</v>
      </c>
      <c r="Q17" s="49">
        <v>4.9655172413793105</v>
      </c>
      <c r="R17" s="49">
        <v>0.81034482758620685</v>
      </c>
      <c r="S17" s="49">
        <v>1.7241379310344827</v>
      </c>
      <c r="T17" s="75">
        <v>0.58187910093536221</v>
      </c>
      <c r="Z17" s="11" t="s">
        <v>27</v>
      </c>
      <c r="AA17" s="75">
        <v>0.67948717948717952</v>
      </c>
    </row>
    <row r="18" spans="1:27" s="7" customFormat="1" ht="26.25" customHeight="1" x14ac:dyDescent="0.25">
      <c r="A18" s="10" t="s">
        <v>75</v>
      </c>
      <c r="B18" s="11" t="s">
        <v>15</v>
      </c>
      <c r="C18" s="12">
        <v>11485</v>
      </c>
      <c r="D18" s="12" t="s">
        <v>76</v>
      </c>
      <c r="E18" s="13" t="s">
        <v>77</v>
      </c>
      <c r="F18" s="11">
        <v>37</v>
      </c>
      <c r="G18" s="11">
        <v>32</v>
      </c>
      <c r="H18" s="43">
        <f t="shared" si="0"/>
        <v>0.86486486486486491</v>
      </c>
      <c r="I18" s="49">
        <v>1.875</v>
      </c>
      <c r="J18" s="49">
        <v>2.53125</v>
      </c>
      <c r="K18" s="49">
        <v>1.8125</v>
      </c>
      <c r="L18" s="49">
        <v>3.6875</v>
      </c>
      <c r="M18" s="49">
        <v>1.40625</v>
      </c>
      <c r="N18" s="49">
        <v>4.375</v>
      </c>
      <c r="O18" s="49">
        <v>1.8125</v>
      </c>
      <c r="P18" s="49">
        <v>1.71875</v>
      </c>
      <c r="Q18" s="49">
        <v>5.625</v>
      </c>
      <c r="R18" s="49">
        <v>1.4375</v>
      </c>
      <c r="S18" s="49">
        <v>1.4375</v>
      </c>
      <c r="T18" s="75">
        <v>0.71073717948717952</v>
      </c>
      <c r="Z18" s="11" t="s">
        <v>31</v>
      </c>
      <c r="AA18" s="75">
        <v>0.67755532139093777</v>
      </c>
    </row>
    <row r="19" spans="1:27" s="7" customFormat="1" ht="26.25" customHeight="1" x14ac:dyDescent="0.25">
      <c r="A19" s="10" t="s">
        <v>75</v>
      </c>
      <c r="B19" s="11" t="s">
        <v>16</v>
      </c>
      <c r="C19" s="12">
        <v>11489</v>
      </c>
      <c r="D19" s="12" t="s">
        <v>79</v>
      </c>
      <c r="E19" s="13" t="s">
        <v>77</v>
      </c>
      <c r="F19" s="11">
        <v>32</v>
      </c>
      <c r="G19" s="11">
        <v>29</v>
      </c>
      <c r="H19" s="43">
        <f t="shared" si="0"/>
        <v>0.90625</v>
      </c>
      <c r="I19" s="49">
        <v>1.8620689655172413</v>
      </c>
      <c r="J19" s="49">
        <v>3.0344827586206895</v>
      </c>
      <c r="K19" s="49">
        <v>1.7241379310344827</v>
      </c>
      <c r="L19" s="49">
        <v>3.6551724137931036</v>
      </c>
      <c r="M19" s="49">
        <v>1.1724137931034482</v>
      </c>
      <c r="N19" s="49">
        <v>4.6896551724137927</v>
      </c>
      <c r="O19" s="49">
        <v>1.4827586206896552</v>
      </c>
      <c r="P19" s="49">
        <v>1.6896551724137931</v>
      </c>
      <c r="Q19" s="49">
        <v>4.8275862068965516</v>
      </c>
      <c r="R19" s="49">
        <v>0.65517241379310343</v>
      </c>
      <c r="S19" s="49">
        <v>1.9655172413793103</v>
      </c>
      <c r="T19" s="75">
        <v>0.68611847922192748</v>
      </c>
      <c r="Z19" s="11" t="s">
        <v>7</v>
      </c>
      <c r="AA19" s="75">
        <v>0.67275958365067268</v>
      </c>
    </row>
    <row r="20" spans="1:27" s="7" customFormat="1" ht="26.25" customHeight="1" x14ac:dyDescent="0.25">
      <c r="A20" s="10" t="s">
        <v>75</v>
      </c>
      <c r="B20" s="11" t="s">
        <v>17</v>
      </c>
      <c r="C20" s="12">
        <v>11495</v>
      </c>
      <c r="D20" s="12" t="s">
        <v>79</v>
      </c>
      <c r="E20" s="13" t="s">
        <v>77</v>
      </c>
      <c r="F20" s="11">
        <v>55</v>
      </c>
      <c r="G20" s="11">
        <v>45</v>
      </c>
      <c r="H20" s="43">
        <f t="shared" si="0"/>
        <v>0.81818181818181823</v>
      </c>
      <c r="I20" s="49">
        <v>1.8222222222222222</v>
      </c>
      <c r="J20" s="49">
        <v>2.6</v>
      </c>
      <c r="K20" s="49">
        <v>1.8222222222222222</v>
      </c>
      <c r="L20" s="49">
        <v>1.8444444444444446</v>
      </c>
      <c r="M20" s="49">
        <v>1.1777777777777778</v>
      </c>
      <c r="N20" s="49">
        <v>3.2444444444444445</v>
      </c>
      <c r="O20" s="49">
        <v>1.7555555555555555</v>
      </c>
      <c r="P20" s="49">
        <v>1.4666666666666666</v>
      </c>
      <c r="Q20" s="49">
        <v>4.6222222222222218</v>
      </c>
      <c r="R20" s="49">
        <v>0.8</v>
      </c>
      <c r="S20" s="49">
        <v>1.9333333333333333</v>
      </c>
      <c r="T20" s="75">
        <v>0.59202279202279207</v>
      </c>
      <c r="Z20" s="11" t="s">
        <v>35</v>
      </c>
      <c r="AA20" s="75">
        <v>0.67032967032967039</v>
      </c>
    </row>
    <row r="21" spans="1:27" s="7" customFormat="1" ht="26.25" customHeight="1" x14ac:dyDescent="0.25">
      <c r="A21" s="10" t="s">
        <v>75</v>
      </c>
      <c r="B21" s="11" t="s">
        <v>18</v>
      </c>
      <c r="C21" s="12">
        <v>11496</v>
      </c>
      <c r="D21" s="12" t="s">
        <v>79</v>
      </c>
      <c r="E21" s="13" t="s">
        <v>77</v>
      </c>
      <c r="F21" s="11">
        <v>54</v>
      </c>
      <c r="G21" s="11">
        <v>47</v>
      </c>
      <c r="H21" s="43">
        <f t="shared" si="0"/>
        <v>0.87037037037037035</v>
      </c>
      <c r="I21" s="49">
        <v>1.8723404255319149</v>
      </c>
      <c r="J21" s="49">
        <v>2.5106382978723403</v>
      </c>
      <c r="K21" s="49">
        <v>1.9574468085106382</v>
      </c>
      <c r="L21" s="49">
        <v>1.9361702127659575</v>
      </c>
      <c r="M21" s="49">
        <v>0.78723404255319152</v>
      </c>
      <c r="N21" s="49">
        <v>4.7659574468085104</v>
      </c>
      <c r="O21" s="49">
        <v>1.2978723404255319</v>
      </c>
      <c r="P21" s="49">
        <v>1.0638297872340425</v>
      </c>
      <c r="Q21" s="49">
        <v>2.4680851063829787</v>
      </c>
      <c r="R21" s="49">
        <v>0.38297872340425532</v>
      </c>
      <c r="S21" s="49">
        <v>1.7659574468085106</v>
      </c>
      <c r="T21" s="75">
        <v>0.53355155482815053</v>
      </c>
      <c r="Z21" s="11" t="s">
        <v>30</v>
      </c>
      <c r="AA21" s="75">
        <v>0.66939443535188226</v>
      </c>
    </row>
    <row r="22" spans="1:27" s="7" customFormat="1" ht="26.25" customHeight="1" x14ac:dyDescent="0.25">
      <c r="A22" s="10" t="s">
        <v>75</v>
      </c>
      <c r="B22" s="11" t="s">
        <v>19</v>
      </c>
      <c r="C22" s="12">
        <v>11507</v>
      </c>
      <c r="D22" s="12" t="s">
        <v>79</v>
      </c>
      <c r="E22" s="13" t="s">
        <v>77</v>
      </c>
      <c r="F22" s="11">
        <v>155</v>
      </c>
      <c r="G22" s="11">
        <v>134</v>
      </c>
      <c r="H22" s="43">
        <f t="shared" si="0"/>
        <v>0.86451612903225805</v>
      </c>
      <c r="I22" s="49">
        <v>1.791044776119403</v>
      </c>
      <c r="J22" s="49">
        <v>2.8059701492537314</v>
      </c>
      <c r="K22" s="49">
        <v>1.9097744360902256</v>
      </c>
      <c r="L22" s="49">
        <v>3.3507462686567164</v>
      </c>
      <c r="M22" s="49">
        <v>1.0074626865671641</v>
      </c>
      <c r="N22" s="49">
        <v>5.8805970149253728</v>
      </c>
      <c r="O22" s="49">
        <v>1.7388059701492538</v>
      </c>
      <c r="P22" s="49">
        <v>1.5</v>
      </c>
      <c r="Q22" s="49">
        <v>3.7014925373134329</v>
      </c>
      <c r="R22" s="49">
        <v>0.42537313432835822</v>
      </c>
      <c r="S22" s="49">
        <v>1.9253731343283582</v>
      </c>
      <c r="T22" s="75">
        <v>0.66760615660851308</v>
      </c>
      <c r="Z22" s="11" t="s">
        <v>19</v>
      </c>
      <c r="AA22" s="75">
        <v>0.66760615660851308</v>
      </c>
    </row>
    <row r="23" spans="1:27" s="7" customFormat="1" ht="26.25" customHeight="1" x14ac:dyDescent="0.25">
      <c r="A23" s="10" t="s">
        <v>75</v>
      </c>
      <c r="B23" s="11" t="s">
        <v>20</v>
      </c>
      <c r="C23" s="12">
        <v>11508</v>
      </c>
      <c r="D23" s="12" t="s">
        <v>76</v>
      </c>
      <c r="E23" s="13" t="s">
        <v>77</v>
      </c>
      <c r="F23" s="11">
        <v>81</v>
      </c>
      <c r="G23" s="11">
        <v>68</v>
      </c>
      <c r="H23" s="43">
        <f t="shared" si="0"/>
        <v>0.83950617283950613</v>
      </c>
      <c r="I23" s="49">
        <v>1.8235294117647058</v>
      </c>
      <c r="J23" s="49">
        <v>2.3823529411764706</v>
      </c>
      <c r="K23" s="49">
        <v>1.8529411764705883</v>
      </c>
      <c r="L23" s="49">
        <v>2.8676470588235294</v>
      </c>
      <c r="M23" s="49">
        <v>1.0147058823529411</v>
      </c>
      <c r="N23" s="49">
        <v>3.8676470588235294</v>
      </c>
      <c r="O23" s="49">
        <v>1.75</v>
      </c>
      <c r="P23" s="49">
        <v>1.3970588235294117</v>
      </c>
      <c r="Q23" s="49">
        <v>4.5882352941176467</v>
      </c>
      <c r="R23" s="49">
        <v>1.0441176470588236</v>
      </c>
      <c r="S23" s="49">
        <v>1.8529411764705883</v>
      </c>
      <c r="T23" s="75">
        <v>0.62669683257918551</v>
      </c>
      <c r="Z23" s="11" t="s">
        <v>2</v>
      </c>
      <c r="AA23" s="75">
        <v>0.66410256410256407</v>
      </c>
    </row>
    <row r="24" spans="1:27" s="7" customFormat="1" ht="26.25" customHeight="1" x14ac:dyDescent="0.25">
      <c r="A24" s="10" t="s">
        <v>75</v>
      </c>
      <c r="B24" s="11" t="s">
        <v>21</v>
      </c>
      <c r="C24" s="12">
        <v>11510</v>
      </c>
      <c r="D24" s="12" t="s">
        <v>76</v>
      </c>
      <c r="E24" s="13" t="s">
        <v>77</v>
      </c>
      <c r="F24" s="11">
        <v>43</v>
      </c>
      <c r="G24" s="11">
        <v>40</v>
      </c>
      <c r="H24" s="43">
        <f t="shared" si="0"/>
        <v>0.93023255813953487</v>
      </c>
      <c r="I24" s="49">
        <v>1.8</v>
      </c>
      <c r="J24" s="49">
        <v>2.5</v>
      </c>
      <c r="K24" s="49">
        <v>1.85</v>
      </c>
      <c r="L24" s="49">
        <v>2.0249999999999999</v>
      </c>
      <c r="M24" s="49">
        <v>0.95</v>
      </c>
      <c r="N24" s="49">
        <v>4.55</v>
      </c>
      <c r="O24" s="49">
        <v>1.325</v>
      </c>
      <c r="P24" s="49">
        <v>1.575</v>
      </c>
      <c r="Q24" s="49">
        <v>4.55</v>
      </c>
      <c r="R24" s="49">
        <v>0.82499999999999996</v>
      </c>
      <c r="S24" s="49">
        <v>1.95</v>
      </c>
      <c r="T24" s="75">
        <v>0.61282051282051275</v>
      </c>
      <c r="Z24" s="72" t="s">
        <v>37</v>
      </c>
      <c r="AA24" s="78">
        <v>0.66180000000000005</v>
      </c>
    </row>
    <row r="25" spans="1:27" s="7" customFormat="1" ht="26.25" customHeight="1" x14ac:dyDescent="0.25">
      <c r="A25" s="10" t="s">
        <v>75</v>
      </c>
      <c r="B25" s="11" t="s">
        <v>22</v>
      </c>
      <c r="C25" s="12">
        <v>11519</v>
      </c>
      <c r="D25" s="12" t="s">
        <v>79</v>
      </c>
      <c r="E25" s="13" t="s">
        <v>77</v>
      </c>
      <c r="F25" s="11">
        <v>91</v>
      </c>
      <c r="G25" s="11">
        <v>85</v>
      </c>
      <c r="H25" s="43">
        <f t="shared" si="0"/>
        <v>0.93406593406593408</v>
      </c>
      <c r="I25" s="49">
        <v>1.8352941176470587</v>
      </c>
      <c r="J25" s="49">
        <v>2.6823529411764704</v>
      </c>
      <c r="K25" s="49">
        <v>1.9529411764705882</v>
      </c>
      <c r="L25" s="49">
        <v>3.2</v>
      </c>
      <c r="M25" s="49">
        <v>1.6235294117647059</v>
      </c>
      <c r="N25" s="49">
        <v>4.7529411764705882</v>
      </c>
      <c r="O25" s="49">
        <v>1.9529411764705882</v>
      </c>
      <c r="P25" s="49">
        <v>1.7411764705882353</v>
      </c>
      <c r="Q25" s="49">
        <v>6.1411764705882357</v>
      </c>
      <c r="R25" s="49">
        <v>1.611764705882353</v>
      </c>
      <c r="S25" s="49">
        <v>1.9764705882352942</v>
      </c>
      <c r="T25" s="75">
        <v>0.75565610859728516</v>
      </c>
      <c r="Z25" s="65" t="s">
        <v>36</v>
      </c>
      <c r="AA25" s="77">
        <v>0.64102564102564108</v>
      </c>
    </row>
    <row r="26" spans="1:27" s="7" customFormat="1" ht="26.25" customHeight="1" x14ac:dyDescent="0.25">
      <c r="A26" s="10" t="s">
        <v>75</v>
      </c>
      <c r="B26" s="11" t="s">
        <v>23</v>
      </c>
      <c r="C26" s="12">
        <v>11524</v>
      </c>
      <c r="D26" s="12" t="s">
        <v>82</v>
      </c>
      <c r="E26" s="56" t="s">
        <v>77</v>
      </c>
      <c r="F26" s="11">
        <v>116</v>
      </c>
      <c r="G26" s="11">
        <v>104</v>
      </c>
      <c r="H26" s="43">
        <f t="shared" si="0"/>
        <v>0.89655172413793105</v>
      </c>
      <c r="I26" s="49">
        <v>1.9615384615384615</v>
      </c>
      <c r="J26" s="49">
        <v>2.6057692307692308</v>
      </c>
      <c r="K26" s="49">
        <v>1.7884615384615385</v>
      </c>
      <c r="L26" s="49">
        <v>2.7115384615384617</v>
      </c>
      <c r="M26" s="49">
        <v>1.625</v>
      </c>
      <c r="N26" s="49">
        <v>5.0288461538461542</v>
      </c>
      <c r="O26" s="49">
        <v>1.7692307692307692</v>
      </c>
      <c r="P26" s="49">
        <v>1.625</v>
      </c>
      <c r="Q26" s="49">
        <v>5.0961538461538458</v>
      </c>
      <c r="R26" s="49">
        <v>1.4615384615384615</v>
      </c>
      <c r="S26" s="49">
        <v>1.9423076923076923</v>
      </c>
      <c r="T26" s="75">
        <v>0.708086785009862</v>
      </c>
      <c r="Z26" s="52" t="s">
        <v>28</v>
      </c>
      <c r="AA26" s="75">
        <v>0.63502454991816704</v>
      </c>
    </row>
    <row r="27" spans="1:27" s="7" customFormat="1" ht="26.25" customHeight="1" x14ac:dyDescent="0.25">
      <c r="A27" s="10" t="s">
        <v>75</v>
      </c>
      <c r="B27" s="11" t="s">
        <v>24</v>
      </c>
      <c r="C27" s="12">
        <v>11525</v>
      </c>
      <c r="D27" s="12" t="s">
        <v>76</v>
      </c>
      <c r="E27" s="13" t="s">
        <v>77</v>
      </c>
      <c r="F27" s="11">
        <v>91</v>
      </c>
      <c r="G27" s="11">
        <v>84</v>
      </c>
      <c r="H27" s="43">
        <f t="shared" si="0"/>
        <v>0.92307692307692313</v>
      </c>
      <c r="I27" s="49">
        <v>1.9285714285714286</v>
      </c>
      <c r="J27" s="49">
        <v>2.6190476190476191</v>
      </c>
      <c r="K27" s="49">
        <v>1.9285714285714286</v>
      </c>
      <c r="L27" s="49">
        <v>3.3571428571428572</v>
      </c>
      <c r="M27" s="49">
        <v>1.2261904761904763</v>
      </c>
      <c r="N27" s="57">
        <v>5.38</v>
      </c>
      <c r="O27" s="49">
        <v>1.2380952380952381</v>
      </c>
      <c r="P27" s="49">
        <v>1.4761904761904763</v>
      </c>
      <c r="Q27" s="49">
        <v>5.4047619047619051</v>
      </c>
      <c r="R27" s="49">
        <v>1.1190476190476191</v>
      </c>
      <c r="S27" s="49">
        <v>2</v>
      </c>
      <c r="T27" s="75">
        <v>0.71</v>
      </c>
      <c r="Z27" s="11" t="s">
        <v>20</v>
      </c>
      <c r="AA27" s="75">
        <v>0.62669683257918551</v>
      </c>
    </row>
    <row r="28" spans="1:27" s="7" customFormat="1" ht="26.25" customHeight="1" x14ac:dyDescent="0.25">
      <c r="A28" s="10" t="s">
        <v>75</v>
      </c>
      <c r="B28" s="11" t="s">
        <v>25</v>
      </c>
      <c r="C28" s="12">
        <v>11526</v>
      </c>
      <c r="D28" s="12" t="s">
        <v>82</v>
      </c>
      <c r="E28" s="13" t="s">
        <v>77</v>
      </c>
      <c r="F28" s="11">
        <v>82</v>
      </c>
      <c r="G28" s="11">
        <v>70</v>
      </c>
      <c r="H28" s="43">
        <f t="shared" si="0"/>
        <v>0.85365853658536583</v>
      </c>
      <c r="I28" s="49">
        <v>1.9142857142857144</v>
      </c>
      <c r="J28" s="49">
        <v>3.5714285714285716</v>
      </c>
      <c r="K28" s="49">
        <v>1.9428571428571428</v>
      </c>
      <c r="L28" s="49">
        <v>3.9</v>
      </c>
      <c r="M28" s="49">
        <v>1.4428571428571428</v>
      </c>
      <c r="N28" s="49">
        <v>4.9857142857142858</v>
      </c>
      <c r="O28" s="49">
        <v>1.8285714285714285</v>
      </c>
      <c r="P28" s="49">
        <v>1.6857142857142857</v>
      </c>
      <c r="Q28" s="49">
        <v>5.4571428571428573</v>
      </c>
      <c r="R28" s="49">
        <v>1.2571428571428571</v>
      </c>
      <c r="S28" s="49">
        <v>1.6285714285714286</v>
      </c>
      <c r="T28" s="75">
        <v>0.75934065934065953</v>
      </c>
      <c r="Z28" s="11" t="s">
        <v>9</v>
      </c>
      <c r="AA28" s="75">
        <v>0.61367521367521383</v>
      </c>
    </row>
    <row r="29" spans="1:27" s="7" customFormat="1" ht="26.25" customHeight="1" x14ac:dyDescent="0.25">
      <c r="A29" s="10" t="s">
        <v>75</v>
      </c>
      <c r="B29" s="11" t="s">
        <v>26</v>
      </c>
      <c r="C29" s="12">
        <v>11536</v>
      </c>
      <c r="D29" s="12" t="s">
        <v>79</v>
      </c>
      <c r="E29" s="13" t="s">
        <v>77</v>
      </c>
      <c r="F29" s="11">
        <v>76</v>
      </c>
      <c r="G29" s="11">
        <v>61</v>
      </c>
      <c r="H29" s="43">
        <f t="shared" si="0"/>
        <v>0.80263157894736847</v>
      </c>
      <c r="I29" s="49">
        <v>1.639344262295082</v>
      </c>
      <c r="J29" s="49">
        <v>2.360655737704918</v>
      </c>
      <c r="K29" s="49">
        <v>1.8688524590163935</v>
      </c>
      <c r="L29" s="49">
        <v>1.6229508196721312</v>
      </c>
      <c r="M29" s="49">
        <v>0.93442622950819676</v>
      </c>
      <c r="N29" s="49">
        <v>4.081967213114754</v>
      </c>
      <c r="O29" s="49">
        <v>1.1967213114754098</v>
      </c>
      <c r="P29" s="49">
        <v>1.0491803278688525</v>
      </c>
      <c r="Q29" s="49">
        <v>3.6721311475409837</v>
      </c>
      <c r="R29" s="49">
        <v>0.70491803278688525</v>
      </c>
      <c r="S29" s="49">
        <v>1.901639344262295</v>
      </c>
      <c r="T29" s="75">
        <v>0.53930222782681803</v>
      </c>
      <c r="Z29" s="11" t="s">
        <v>21</v>
      </c>
      <c r="AA29" s="75">
        <v>0.61282051282051275</v>
      </c>
    </row>
    <row r="30" spans="1:27" s="7" customFormat="1" ht="26.25" customHeight="1" x14ac:dyDescent="0.25">
      <c r="A30" s="10" t="s">
        <v>75</v>
      </c>
      <c r="B30" s="11" t="s">
        <v>27</v>
      </c>
      <c r="C30" s="12">
        <v>11537</v>
      </c>
      <c r="D30" s="12" t="s">
        <v>79</v>
      </c>
      <c r="E30" s="13" t="s">
        <v>77</v>
      </c>
      <c r="F30" s="11">
        <v>64</v>
      </c>
      <c r="G30" s="11">
        <v>26</v>
      </c>
      <c r="H30" s="55">
        <f t="shared" si="0"/>
        <v>0.40625</v>
      </c>
      <c r="I30" s="49">
        <v>1.7692307692307692</v>
      </c>
      <c r="J30" s="49">
        <v>2.9615384615384617</v>
      </c>
      <c r="K30" s="49">
        <v>1.9230769230769231</v>
      </c>
      <c r="L30" s="49">
        <v>3.2692307692307692</v>
      </c>
      <c r="M30" s="49">
        <v>1.2307692307692308</v>
      </c>
      <c r="N30" s="49">
        <v>4.4230769230769234</v>
      </c>
      <c r="O30" s="49">
        <v>1.7692307692307692</v>
      </c>
      <c r="P30" s="49">
        <v>1.7692307692307692</v>
      </c>
      <c r="Q30" s="49">
        <v>4.615384615384615</v>
      </c>
      <c r="R30" s="49">
        <v>0.88461538461538458</v>
      </c>
      <c r="S30" s="49">
        <v>1.8846153846153846</v>
      </c>
      <c r="T30" s="75">
        <v>0.67948717948717952</v>
      </c>
      <c r="Z30" s="11" t="s">
        <v>3</v>
      </c>
      <c r="AA30" s="75">
        <v>0.59658119658119657</v>
      </c>
    </row>
    <row r="31" spans="1:27" s="7" customFormat="1" ht="26.25" customHeight="1" x14ac:dyDescent="0.25">
      <c r="A31" s="64" t="s">
        <v>75</v>
      </c>
      <c r="B31" s="52" t="s">
        <v>28</v>
      </c>
      <c r="C31" s="53">
        <v>11543</v>
      </c>
      <c r="D31" s="53" t="s">
        <v>79</v>
      </c>
      <c r="E31" s="13" t="s">
        <v>77</v>
      </c>
      <c r="F31" s="52">
        <v>54</v>
      </c>
      <c r="G31" s="52">
        <v>47</v>
      </c>
      <c r="H31" s="43">
        <f t="shared" si="0"/>
        <v>0.87037037037037035</v>
      </c>
      <c r="I31" s="49">
        <v>1.6170212765957446</v>
      </c>
      <c r="J31" s="49">
        <v>2.3617021276595747</v>
      </c>
      <c r="K31" s="49">
        <v>1.8723404255319149</v>
      </c>
      <c r="L31" s="49">
        <v>3.1063829787234041</v>
      </c>
      <c r="M31" s="49">
        <v>1.2127659574468086</v>
      </c>
      <c r="N31" s="49">
        <v>4.5957446808510642</v>
      </c>
      <c r="O31" s="49">
        <v>1.6382978723404256</v>
      </c>
      <c r="P31" s="49">
        <v>1.4680851063829787</v>
      </c>
      <c r="Q31" s="49">
        <v>3.9148936170212765</v>
      </c>
      <c r="R31" s="49">
        <v>1.0638297872340425</v>
      </c>
      <c r="S31" s="49">
        <v>1.9148936170212767</v>
      </c>
      <c r="T31" s="75">
        <v>0.63502454991816704</v>
      </c>
      <c r="Z31" s="11" t="s">
        <v>17</v>
      </c>
      <c r="AA31" s="75">
        <v>0.59202279202279207</v>
      </c>
    </row>
    <row r="32" spans="1:27" s="7" customFormat="1" ht="26.25" customHeight="1" x14ac:dyDescent="0.25">
      <c r="A32" s="11" t="s">
        <v>75</v>
      </c>
      <c r="B32" s="11" t="s">
        <v>29</v>
      </c>
      <c r="C32" s="12">
        <v>11544</v>
      </c>
      <c r="D32" s="12" t="s">
        <v>76</v>
      </c>
      <c r="E32" s="13" t="s">
        <v>77</v>
      </c>
      <c r="F32" s="11">
        <v>133</v>
      </c>
      <c r="G32" s="11">
        <v>120</v>
      </c>
      <c r="H32" s="43">
        <f t="shared" si="0"/>
        <v>0.90225563909774431</v>
      </c>
      <c r="I32" s="49">
        <v>1.8166666666666667</v>
      </c>
      <c r="J32" s="49">
        <v>2.1916666666666669</v>
      </c>
      <c r="K32" s="49">
        <v>1.8333333333333333</v>
      </c>
      <c r="L32" s="49">
        <v>2.5</v>
      </c>
      <c r="M32" s="49">
        <v>1.3416666666666666</v>
      </c>
      <c r="N32" s="49">
        <v>6.1833333333333336</v>
      </c>
      <c r="O32" s="49">
        <v>1.7166666666666666</v>
      </c>
      <c r="P32" s="49">
        <v>1.6083333333333334</v>
      </c>
      <c r="Q32" s="49">
        <v>5.65</v>
      </c>
      <c r="R32" s="49">
        <v>1.2</v>
      </c>
      <c r="S32" s="49">
        <v>1.9083333333333334</v>
      </c>
      <c r="T32" s="75">
        <v>0.71666666666666679</v>
      </c>
      <c r="Z32" s="11" t="s">
        <v>32</v>
      </c>
      <c r="AA32" s="75">
        <v>0.5856079404466501</v>
      </c>
    </row>
    <row r="33" spans="1:1025" s="7" customFormat="1" ht="26.25" customHeight="1" x14ac:dyDescent="0.25">
      <c r="A33" s="10" t="s">
        <v>75</v>
      </c>
      <c r="B33" s="11" t="s">
        <v>30</v>
      </c>
      <c r="C33" s="12">
        <v>11594</v>
      </c>
      <c r="D33" s="12" t="s">
        <v>79</v>
      </c>
      <c r="E33" s="13" t="s">
        <v>77</v>
      </c>
      <c r="F33" s="11">
        <v>55</v>
      </c>
      <c r="G33" s="11">
        <v>47</v>
      </c>
      <c r="H33" s="43">
        <f t="shared" si="0"/>
        <v>0.8545454545454545</v>
      </c>
      <c r="I33" s="49">
        <v>1.6170212765957446</v>
      </c>
      <c r="J33" s="49">
        <v>2.4893617021276597</v>
      </c>
      <c r="K33" s="49">
        <v>1.7446808510638299</v>
      </c>
      <c r="L33" s="49">
        <v>3.1276595744680851</v>
      </c>
      <c r="M33" s="49">
        <v>1.5319148936170213</v>
      </c>
      <c r="N33" s="49">
        <v>4.9361702127659575</v>
      </c>
      <c r="O33" s="49">
        <v>1.6170212765957446</v>
      </c>
      <c r="P33" s="49">
        <v>1.4042553191489362</v>
      </c>
      <c r="Q33" s="49">
        <v>4.2553191489361701</v>
      </c>
      <c r="R33" s="49">
        <v>1.4680851063829787</v>
      </c>
      <c r="S33" s="49">
        <v>1.9148936170212767</v>
      </c>
      <c r="T33" s="75">
        <v>0.66939443535188226</v>
      </c>
      <c r="Z33" s="11" t="s">
        <v>14</v>
      </c>
      <c r="AA33" s="75">
        <v>0.58187910093536221</v>
      </c>
    </row>
    <row r="34" spans="1:1025" s="7" customFormat="1" ht="26.25" customHeight="1" x14ac:dyDescent="0.25">
      <c r="A34" s="10" t="s">
        <v>75</v>
      </c>
      <c r="B34" s="11" t="s">
        <v>31</v>
      </c>
      <c r="C34" s="12">
        <v>11643</v>
      </c>
      <c r="D34" s="12" t="s">
        <v>79</v>
      </c>
      <c r="E34" s="13" t="s">
        <v>77</v>
      </c>
      <c r="F34" s="11">
        <v>82</v>
      </c>
      <c r="G34" s="11">
        <v>73</v>
      </c>
      <c r="H34" s="43">
        <f t="shared" si="0"/>
        <v>0.8902439024390244</v>
      </c>
      <c r="I34" s="49">
        <v>1.8904109589041096</v>
      </c>
      <c r="J34" s="49">
        <v>2.6575342465753424</v>
      </c>
      <c r="K34" s="49">
        <v>2</v>
      </c>
      <c r="L34" s="49">
        <v>2.5753424657534247</v>
      </c>
      <c r="M34" s="49">
        <v>1.3698630136986301</v>
      </c>
      <c r="N34" s="49">
        <v>4.2328767123287667</v>
      </c>
      <c r="O34" s="49">
        <v>1.7671232876712328</v>
      </c>
      <c r="P34" s="49">
        <v>1.6164383561643836</v>
      </c>
      <c r="Q34" s="49">
        <v>5.2602739726027394</v>
      </c>
      <c r="R34" s="49">
        <v>1.0547945205479452</v>
      </c>
      <c r="S34" s="49">
        <v>2</v>
      </c>
      <c r="T34" s="75">
        <v>0.67755532139093777</v>
      </c>
      <c r="Z34" s="11" t="s">
        <v>4</v>
      </c>
      <c r="AA34" s="75">
        <v>0.57774140752864167</v>
      </c>
    </row>
    <row r="35" spans="1:1025" s="7" customFormat="1" ht="26.25" customHeight="1" x14ac:dyDescent="0.25">
      <c r="A35" s="10" t="s">
        <v>75</v>
      </c>
      <c r="B35" s="11" t="s">
        <v>32</v>
      </c>
      <c r="C35" s="12">
        <v>11684</v>
      </c>
      <c r="D35" s="12" t="s">
        <v>79</v>
      </c>
      <c r="E35" s="13" t="s">
        <v>77</v>
      </c>
      <c r="F35" s="11">
        <v>47</v>
      </c>
      <c r="G35" s="11">
        <v>31</v>
      </c>
      <c r="H35" s="43">
        <f t="shared" si="0"/>
        <v>0.65957446808510634</v>
      </c>
      <c r="I35" s="49">
        <v>1.8709677419354838</v>
      </c>
      <c r="J35" s="49">
        <v>2.6774193548387095</v>
      </c>
      <c r="K35" s="49">
        <v>1.935483870967742</v>
      </c>
      <c r="L35" s="49">
        <v>1.967741935483871</v>
      </c>
      <c r="M35" s="49">
        <v>0.77419354838709675</v>
      </c>
      <c r="N35" s="49">
        <v>4.064516129032258</v>
      </c>
      <c r="O35" s="49">
        <v>1.2903225806451613</v>
      </c>
      <c r="P35" s="49">
        <v>1.096774193548387</v>
      </c>
      <c r="Q35" s="49">
        <v>4.5161290322580649</v>
      </c>
      <c r="R35" s="49">
        <v>0.70967741935483875</v>
      </c>
      <c r="S35" s="49">
        <v>1.935483870967742</v>
      </c>
      <c r="T35" s="75">
        <v>0.5856079404466501</v>
      </c>
      <c r="Z35" s="11" t="s">
        <v>83</v>
      </c>
      <c r="AA35" s="75">
        <v>0.5641025641025641</v>
      </c>
    </row>
    <row r="36" spans="1:1025" s="7" customFormat="1" ht="26.25" customHeight="1" x14ac:dyDescent="0.25">
      <c r="A36" s="10" t="s">
        <v>75</v>
      </c>
      <c r="B36" s="11" t="s">
        <v>83</v>
      </c>
      <c r="C36" s="12">
        <v>11902</v>
      </c>
      <c r="D36" s="12" t="s">
        <v>79</v>
      </c>
      <c r="E36" s="13" t="s">
        <v>77</v>
      </c>
      <c r="F36" s="11">
        <v>5</v>
      </c>
      <c r="G36" s="11">
        <v>5</v>
      </c>
      <c r="H36" s="43">
        <f t="shared" si="0"/>
        <v>1</v>
      </c>
      <c r="I36" s="49">
        <v>1.6</v>
      </c>
      <c r="J36" s="49">
        <v>2.4</v>
      </c>
      <c r="K36" s="49">
        <v>2</v>
      </c>
      <c r="L36" s="49">
        <v>1</v>
      </c>
      <c r="M36" s="49">
        <v>1</v>
      </c>
      <c r="N36" s="49">
        <v>6</v>
      </c>
      <c r="O36" s="49">
        <v>1.2</v>
      </c>
      <c r="P36" s="49">
        <v>0.6</v>
      </c>
      <c r="Q36" s="49">
        <v>4.4000000000000004</v>
      </c>
      <c r="R36" s="49">
        <v>0.8</v>
      </c>
      <c r="S36" s="49">
        <v>1</v>
      </c>
      <c r="T36" s="75">
        <v>0.5641025641025641</v>
      </c>
      <c r="Z36" s="52" t="s">
        <v>13</v>
      </c>
      <c r="AA36" s="75">
        <v>0.56215514443362546</v>
      </c>
    </row>
    <row r="37" spans="1:1025" s="7" customFormat="1" ht="26.25" customHeight="1" x14ac:dyDescent="0.25">
      <c r="A37" s="10" t="s">
        <v>75</v>
      </c>
      <c r="B37" s="11" t="s">
        <v>34</v>
      </c>
      <c r="C37" s="12">
        <v>11002</v>
      </c>
      <c r="D37" s="12" t="s">
        <v>79</v>
      </c>
      <c r="E37" s="13" t="s">
        <v>77</v>
      </c>
      <c r="F37" s="11">
        <v>60</v>
      </c>
      <c r="G37" s="11">
        <v>49</v>
      </c>
      <c r="H37" s="43">
        <f t="shared" si="0"/>
        <v>0.81666666666666665</v>
      </c>
      <c r="I37" s="49">
        <v>1.5918367346938775</v>
      </c>
      <c r="J37" s="49">
        <v>2.5306122448979593</v>
      </c>
      <c r="K37" s="49">
        <v>1.7142857142857142</v>
      </c>
      <c r="L37" s="49">
        <v>1.3877551020408163</v>
      </c>
      <c r="M37" s="49">
        <v>0.73469387755102045</v>
      </c>
      <c r="N37" s="49">
        <v>3.7551020408163267</v>
      </c>
      <c r="O37" s="49">
        <v>1</v>
      </c>
      <c r="P37" s="49">
        <v>1.2040816326530612</v>
      </c>
      <c r="Q37" s="49">
        <v>3.0204081632653059</v>
      </c>
      <c r="R37" s="49">
        <v>0.59183673469387754</v>
      </c>
      <c r="S37" s="49">
        <v>1.8775510204081634</v>
      </c>
      <c r="T37" s="75">
        <v>0.4976452119309262</v>
      </c>
      <c r="Z37" s="11" t="s">
        <v>26</v>
      </c>
      <c r="AA37" s="75">
        <v>0.53930222782681803</v>
      </c>
    </row>
    <row r="38" spans="1:1025" s="7" customFormat="1" ht="26.25" customHeight="1" x14ac:dyDescent="0.25">
      <c r="A38" s="10" t="s">
        <v>75</v>
      </c>
      <c r="B38" s="11" t="s">
        <v>35</v>
      </c>
      <c r="C38" s="12">
        <v>99999</v>
      </c>
      <c r="D38" s="12" t="s">
        <v>79</v>
      </c>
      <c r="E38" s="13" t="s">
        <v>77</v>
      </c>
      <c r="F38" s="11">
        <v>10</v>
      </c>
      <c r="G38" s="11">
        <v>8</v>
      </c>
      <c r="H38" s="43">
        <f t="shared" si="0"/>
        <v>0.8</v>
      </c>
      <c r="I38" s="49">
        <v>2</v>
      </c>
      <c r="J38" s="49">
        <v>2.1428571428571428</v>
      </c>
      <c r="K38" s="49">
        <v>1.7142857142857142</v>
      </c>
      <c r="L38" s="49">
        <v>3</v>
      </c>
      <c r="M38" s="49">
        <v>1.7142857142857142</v>
      </c>
      <c r="N38" s="49">
        <v>4.5714285714285712</v>
      </c>
      <c r="O38" s="49">
        <v>1.5714285714285714</v>
      </c>
      <c r="P38" s="49">
        <v>1.8571428571428572</v>
      </c>
      <c r="Q38" s="49">
        <v>3.7142857142857144</v>
      </c>
      <c r="R38" s="49">
        <v>2</v>
      </c>
      <c r="S38" s="49">
        <v>1.8571428571428572</v>
      </c>
      <c r="T38" s="75">
        <v>0.67032967032967039</v>
      </c>
      <c r="Z38" s="11" t="s">
        <v>18</v>
      </c>
      <c r="AA38" s="75">
        <v>0.53355155482815053</v>
      </c>
    </row>
    <row r="39" spans="1:1025" s="69" customFormat="1" ht="26.25" customHeight="1" x14ac:dyDescent="0.25">
      <c r="A39" s="65" t="s">
        <v>75</v>
      </c>
      <c r="B39" s="65" t="s">
        <v>36</v>
      </c>
      <c r="C39" s="66">
        <v>11901</v>
      </c>
      <c r="D39" s="66" t="s">
        <v>79</v>
      </c>
      <c r="E39" s="67" t="s">
        <v>77</v>
      </c>
      <c r="F39" s="65">
        <v>4</v>
      </c>
      <c r="G39" s="65">
        <v>4</v>
      </c>
      <c r="H39" s="43">
        <f t="shared" si="0"/>
        <v>1</v>
      </c>
      <c r="I39" s="70">
        <v>1</v>
      </c>
      <c r="J39" s="70">
        <v>1.5</v>
      </c>
      <c r="K39" s="70">
        <v>1.5</v>
      </c>
      <c r="L39" s="70">
        <v>2.5</v>
      </c>
      <c r="M39" s="70">
        <v>1.75</v>
      </c>
      <c r="N39" s="70">
        <v>6</v>
      </c>
      <c r="O39" s="70">
        <v>1</v>
      </c>
      <c r="P39" s="70">
        <v>1.5</v>
      </c>
      <c r="Q39" s="70">
        <v>5</v>
      </c>
      <c r="R39" s="70">
        <v>1.25</v>
      </c>
      <c r="S39" s="70">
        <v>2</v>
      </c>
      <c r="T39" s="77">
        <v>0.64102564102564108</v>
      </c>
      <c r="U39" s="68"/>
      <c r="V39" s="68"/>
      <c r="W39" s="68"/>
      <c r="X39" s="68"/>
      <c r="Y39" s="68"/>
      <c r="Z39" s="11" t="s">
        <v>6</v>
      </c>
      <c r="AA39" s="75">
        <v>0.51886744133935148</v>
      </c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  <c r="IW39" s="68"/>
      <c r="IX39" s="68"/>
      <c r="IY39" s="68"/>
      <c r="IZ39" s="68"/>
      <c r="JA39" s="68"/>
      <c r="JB39" s="68"/>
      <c r="JC39" s="68"/>
      <c r="JD39" s="68"/>
      <c r="JE39" s="68"/>
      <c r="JF39" s="68"/>
      <c r="JG39" s="68"/>
      <c r="JH39" s="68"/>
      <c r="JI39" s="68"/>
      <c r="JJ39" s="68"/>
      <c r="JK39" s="68"/>
      <c r="JL39" s="68"/>
      <c r="JM39" s="68"/>
      <c r="JN39" s="68"/>
      <c r="JO39" s="68"/>
      <c r="JP39" s="68"/>
      <c r="JQ39" s="68"/>
      <c r="JR39" s="68"/>
      <c r="JS39" s="68"/>
      <c r="JT39" s="68"/>
      <c r="JU39" s="68"/>
      <c r="JV39" s="68"/>
      <c r="JW39" s="68"/>
      <c r="JX39" s="68"/>
      <c r="JY39" s="68"/>
      <c r="JZ39" s="68"/>
      <c r="KA39" s="68"/>
      <c r="KB39" s="68"/>
      <c r="KC39" s="68"/>
      <c r="KD39" s="68"/>
      <c r="KE39" s="68"/>
      <c r="KF39" s="68"/>
      <c r="KG39" s="68"/>
      <c r="KH39" s="68"/>
      <c r="KI39" s="68"/>
      <c r="KJ39" s="68"/>
      <c r="KK39" s="68"/>
      <c r="KL39" s="68"/>
      <c r="KM39" s="68"/>
      <c r="KN39" s="68"/>
      <c r="KO39" s="68"/>
      <c r="KP39" s="68"/>
      <c r="KQ39" s="68"/>
      <c r="KR39" s="68"/>
      <c r="KS39" s="68"/>
      <c r="KT39" s="68"/>
      <c r="KU39" s="68"/>
      <c r="KV39" s="68"/>
      <c r="KW39" s="68"/>
      <c r="KX39" s="68"/>
      <c r="KY39" s="68"/>
      <c r="KZ39" s="68"/>
      <c r="LA39" s="68"/>
      <c r="LB39" s="68"/>
      <c r="LC39" s="68"/>
      <c r="LD39" s="68"/>
      <c r="LE39" s="68"/>
      <c r="LF39" s="68"/>
      <c r="LG39" s="68"/>
      <c r="LH39" s="68"/>
      <c r="LI39" s="68"/>
      <c r="LJ39" s="68"/>
      <c r="LK39" s="68"/>
      <c r="LL39" s="68"/>
      <c r="LM39" s="68"/>
      <c r="LN39" s="68"/>
      <c r="LO39" s="68"/>
      <c r="LP39" s="68"/>
      <c r="LQ39" s="68"/>
      <c r="LR39" s="68"/>
      <c r="LS39" s="68"/>
      <c r="LT39" s="68"/>
      <c r="LU39" s="68"/>
      <c r="LV39" s="68"/>
      <c r="LW39" s="68"/>
      <c r="LX39" s="68"/>
      <c r="LY39" s="68"/>
      <c r="LZ39" s="68"/>
      <c r="MA39" s="68"/>
      <c r="MB39" s="68"/>
      <c r="MC39" s="68"/>
      <c r="MD39" s="68"/>
      <c r="ME39" s="68"/>
      <c r="MF39" s="68"/>
      <c r="MG39" s="68"/>
      <c r="MH39" s="68"/>
      <c r="MI39" s="68"/>
      <c r="MJ39" s="68"/>
      <c r="MK39" s="68"/>
      <c r="ML39" s="68"/>
      <c r="MM39" s="68"/>
      <c r="MN39" s="68"/>
      <c r="MO39" s="68"/>
      <c r="MP39" s="68"/>
      <c r="MQ39" s="68"/>
      <c r="MR39" s="68"/>
      <c r="MS39" s="68"/>
      <c r="MT39" s="68"/>
      <c r="MU39" s="68"/>
      <c r="MV39" s="68"/>
      <c r="MW39" s="68"/>
      <c r="MX39" s="68"/>
      <c r="MY39" s="68"/>
      <c r="MZ39" s="68"/>
      <c r="NA39" s="68"/>
      <c r="NB39" s="68"/>
      <c r="NC39" s="68"/>
      <c r="ND39" s="68"/>
      <c r="NE39" s="68"/>
      <c r="NF39" s="68"/>
      <c r="NG39" s="68"/>
      <c r="NH39" s="68"/>
      <c r="NI39" s="68"/>
      <c r="NJ39" s="68"/>
      <c r="NK39" s="68"/>
      <c r="NL39" s="68"/>
      <c r="NM39" s="68"/>
      <c r="NN39" s="68"/>
      <c r="NO39" s="68"/>
      <c r="NP39" s="68"/>
      <c r="NQ39" s="68"/>
      <c r="NR39" s="68"/>
      <c r="NS39" s="68"/>
      <c r="NT39" s="68"/>
      <c r="NU39" s="68"/>
      <c r="NV39" s="68"/>
      <c r="NW39" s="68"/>
      <c r="NX39" s="68"/>
      <c r="NY39" s="68"/>
      <c r="NZ39" s="68"/>
      <c r="OA39" s="68"/>
      <c r="OB39" s="68"/>
      <c r="OC39" s="68"/>
      <c r="OD39" s="68"/>
      <c r="OE39" s="68"/>
      <c r="OF39" s="68"/>
      <c r="OG39" s="68"/>
      <c r="OH39" s="68"/>
      <c r="OI39" s="68"/>
      <c r="OJ39" s="68"/>
      <c r="OK39" s="68"/>
      <c r="OL39" s="68"/>
      <c r="OM39" s="68"/>
      <c r="ON39" s="68"/>
      <c r="OO39" s="68"/>
      <c r="OP39" s="68"/>
      <c r="OQ39" s="68"/>
      <c r="OR39" s="68"/>
      <c r="OS39" s="68"/>
      <c r="OT39" s="68"/>
      <c r="OU39" s="68"/>
      <c r="OV39" s="68"/>
      <c r="OW39" s="68"/>
      <c r="OX39" s="68"/>
      <c r="OY39" s="68"/>
      <c r="OZ39" s="68"/>
      <c r="PA39" s="68"/>
      <c r="PB39" s="68"/>
      <c r="PC39" s="68"/>
      <c r="PD39" s="68"/>
      <c r="PE39" s="68"/>
      <c r="PF39" s="68"/>
      <c r="PG39" s="68"/>
      <c r="PH39" s="68"/>
      <c r="PI39" s="68"/>
      <c r="PJ39" s="68"/>
      <c r="PK39" s="68"/>
      <c r="PL39" s="68"/>
      <c r="PM39" s="68"/>
      <c r="PN39" s="68"/>
      <c r="PO39" s="68"/>
      <c r="PP39" s="68"/>
      <c r="PQ39" s="68"/>
      <c r="PR39" s="68"/>
      <c r="PS39" s="68"/>
      <c r="PT39" s="68"/>
      <c r="PU39" s="68"/>
      <c r="PV39" s="68"/>
      <c r="PW39" s="68"/>
      <c r="PX39" s="68"/>
      <c r="PY39" s="68"/>
      <c r="PZ39" s="68"/>
      <c r="QA39" s="68"/>
      <c r="QB39" s="68"/>
      <c r="QC39" s="68"/>
      <c r="QD39" s="68"/>
      <c r="QE39" s="68"/>
      <c r="QF39" s="68"/>
      <c r="QG39" s="68"/>
      <c r="QH39" s="68"/>
      <c r="QI39" s="68"/>
      <c r="QJ39" s="68"/>
      <c r="QK39" s="68"/>
      <c r="QL39" s="68"/>
      <c r="QM39" s="68"/>
      <c r="QN39" s="68"/>
      <c r="QO39" s="68"/>
      <c r="QP39" s="68"/>
      <c r="QQ39" s="68"/>
      <c r="QR39" s="68"/>
      <c r="QS39" s="68"/>
      <c r="QT39" s="68"/>
      <c r="QU39" s="68"/>
      <c r="QV39" s="68"/>
      <c r="QW39" s="68"/>
      <c r="QX39" s="68"/>
      <c r="QY39" s="68"/>
      <c r="QZ39" s="68"/>
      <c r="RA39" s="68"/>
      <c r="RB39" s="68"/>
      <c r="RC39" s="68"/>
      <c r="RD39" s="68"/>
      <c r="RE39" s="68"/>
      <c r="RF39" s="68"/>
      <c r="RG39" s="68"/>
      <c r="RH39" s="68"/>
      <c r="RI39" s="68"/>
      <c r="RJ39" s="68"/>
      <c r="RK39" s="68"/>
      <c r="RL39" s="68"/>
      <c r="RM39" s="68"/>
      <c r="RN39" s="68"/>
      <c r="RO39" s="68"/>
      <c r="RP39" s="68"/>
      <c r="RQ39" s="68"/>
      <c r="RR39" s="68"/>
      <c r="RS39" s="68"/>
      <c r="RT39" s="68"/>
      <c r="RU39" s="68"/>
      <c r="RV39" s="68"/>
      <c r="RW39" s="68"/>
      <c r="RX39" s="68"/>
      <c r="RY39" s="68"/>
      <c r="RZ39" s="68"/>
      <c r="SA39" s="68"/>
      <c r="SB39" s="68"/>
      <c r="SC39" s="68"/>
      <c r="SD39" s="68"/>
      <c r="SE39" s="68"/>
      <c r="SF39" s="68"/>
      <c r="SG39" s="68"/>
      <c r="SH39" s="68"/>
      <c r="SI39" s="68"/>
      <c r="SJ39" s="68"/>
      <c r="SK39" s="68"/>
      <c r="SL39" s="68"/>
      <c r="SM39" s="68"/>
      <c r="SN39" s="68"/>
      <c r="SO39" s="68"/>
      <c r="SP39" s="68"/>
      <c r="SQ39" s="68"/>
      <c r="SR39" s="68"/>
      <c r="SS39" s="68"/>
      <c r="ST39" s="68"/>
      <c r="SU39" s="68"/>
      <c r="SV39" s="68"/>
      <c r="SW39" s="68"/>
      <c r="SX39" s="68"/>
      <c r="SY39" s="68"/>
      <c r="SZ39" s="68"/>
      <c r="TA39" s="68"/>
      <c r="TB39" s="68"/>
      <c r="TC39" s="68"/>
      <c r="TD39" s="68"/>
      <c r="TE39" s="68"/>
      <c r="TF39" s="68"/>
      <c r="TG39" s="68"/>
      <c r="TH39" s="68"/>
      <c r="TI39" s="68"/>
      <c r="TJ39" s="68"/>
      <c r="TK39" s="68"/>
      <c r="TL39" s="68"/>
      <c r="TM39" s="68"/>
      <c r="TN39" s="68"/>
      <c r="TO39" s="68"/>
      <c r="TP39" s="68"/>
      <c r="TQ39" s="68"/>
      <c r="TR39" s="68"/>
      <c r="TS39" s="68"/>
      <c r="TT39" s="68"/>
      <c r="TU39" s="68"/>
      <c r="TV39" s="68"/>
      <c r="TW39" s="68"/>
      <c r="TX39" s="68"/>
      <c r="TY39" s="68"/>
      <c r="TZ39" s="68"/>
      <c r="UA39" s="68"/>
      <c r="UB39" s="68"/>
      <c r="UC39" s="68"/>
      <c r="UD39" s="68"/>
      <c r="UE39" s="68"/>
      <c r="UF39" s="68"/>
      <c r="UG39" s="68"/>
      <c r="UH39" s="68"/>
      <c r="UI39" s="68"/>
      <c r="UJ39" s="68"/>
      <c r="UK39" s="68"/>
      <c r="UL39" s="68"/>
      <c r="UM39" s="68"/>
      <c r="UN39" s="68"/>
      <c r="UO39" s="68"/>
      <c r="UP39" s="68"/>
      <c r="UQ39" s="68"/>
      <c r="UR39" s="68"/>
      <c r="US39" s="68"/>
      <c r="UT39" s="68"/>
      <c r="UU39" s="68"/>
      <c r="UV39" s="68"/>
      <c r="UW39" s="68"/>
      <c r="UX39" s="68"/>
      <c r="UY39" s="68"/>
      <c r="UZ39" s="68"/>
      <c r="VA39" s="68"/>
      <c r="VB39" s="68"/>
      <c r="VC39" s="68"/>
      <c r="VD39" s="68"/>
      <c r="VE39" s="68"/>
      <c r="VF39" s="68"/>
      <c r="VG39" s="68"/>
      <c r="VH39" s="68"/>
      <c r="VI39" s="68"/>
      <c r="VJ39" s="68"/>
      <c r="VK39" s="68"/>
      <c r="VL39" s="68"/>
      <c r="VM39" s="68"/>
      <c r="VN39" s="68"/>
      <c r="VO39" s="68"/>
      <c r="VP39" s="68"/>
      <c r="VQ39" s="68"/>
      <c r="VR39" s="68"/>
      <c r="VS39" s="68"/>
      <c r="VT39" s="68"/>
      <c r="VU39" s="68"/>
      <c r="VV39" s="68"/>
      <c r="VW39" s="68"/>
      <c r="VX39" s="68"/>
      <c r="VY39" s="68"/>
      <c r="VZ39" s="68"/>
      <c r="WA39" s="68"/>
      <c r="WB39" s="68"/>
      <c r="WC39" s="68"/>
      <c r="WD39" s="68"/>
      <c r="WE39" s="68"/>
      <c r="WF39" s="68"/>
      <c r="WG39" s="68"/>
      <c r="WH39" s="68"/>
      <c r="WI39" s="68"/>
      <c r="WJ39" s="68"/>
      <c r="WK39" s="68"/>
      <c r="WL39" s="68"/>
      <c r="WM39" s="68"/>
      <c r="WN39" s="68"/>
      <c r="WO39" s="68"/>
      <c r="WP39" s="68"/>
      <c r="WQ39" s="68"/>
      <c r="WR39" s="68"/>
      <c r="WS39" s="68"/>
      <c r="WT39" s="68"/>
      <c r="WU39" s="68"/>
      <c r="WV39" s="68"/>
      <c r="WW39" s="68"/>
      <c r="WX39" s="68"/>
      <c r="WY39" s="68"/>
      <c r="WZ39" s="68"/>
      <c r="XA39" s="68"/>
      <c r="XB39" s="68"/>
      <c r="XC39" s="68"/>
      <c r="XD39" s="68"/>
      <c r="XE39" s="68"/>
      <c r="XF39" s="68"/>
      <c r="XG39" s="68"/>
      <c r="XH39" s="68"/>
      <c r="XI39" s="68"/>
      <c r="XJ39" s="68"/>
      <c r="XK39" s="68"/>
      <c r="XL39" s="68"/>
      <c r="XM39" s="68"/>
      <c r="XN39" s="68"/>
      <c r="XO39" s="68"/>
      <c r="XP39" s="68"/>
      <c r="XQ39" s="68"/>
      <c r="XR39" s="68"/>
      <c r="XS39" s="68"/>
      <c r="XT39" s="68"/>
      <c r="XU39" s="68"/>
      <c r="XV39" s="68"/>
      <c r="XW39" s="68"/>
      <c r="XX39" s="68"/>
      <c r="XY39" s="68"/>
      <c r="XZ39" s="68"/>
      <c r="YA39" s="68"/>
      <c r="YB39" s="68"/>
      <c r="YC39" s="68"/>
      <c r="YD39" s="68"/>
      <c r="YE39" s="68"/>
      <c r="YF39" s="68"/>
      <c r="YG39" s="68"/>
      <c r="YH39" s="68"/>
      <c r="YI39" s="68"/>
      <c r="YJ39" s="68"/>
      <c r="YK39" s="68"/>
      <c r="YL39" s="68"/>
      <c r="YM39" s="68"/>
      <c r="YN39" s="68"/>
      <c r="YO39" s="68"/>
      <c r="YP39" s="68"/>
      <c r="YQ39" s="68"/>
      <c r="YR39" s="68"/>
      <c r="YS39" s="68"/>
      <c r="YT39" s="68"/>
      <c r="YU39" s="68"/>
      <c r="YV39" s="68"/>
      <c r="YW39" s="68"/>
      <c r="YX39" s="68"/>
      <c r="YY39" s="68"/>
      <c r="YZ39" s="68"/>
      <c r="ZA39" s="68"/>
      <c r="ZB39" s="68"/>
      <c r="ZC39" s="68"/>
      <c r="ZD39" s="68"/>
      <c r="ZE39" s="68"/>
      <c r="ZF39" s="68"/>
      <c r="ZG39" s="68"/>
      <c r="ZH39" s="68"/>
      <c r="ZI39" s="68"/>
      <c r="ZJ39" s="68"/>
      <c r="ZK39" s="68"/>
      <c r="ZL39" s="68"/>
      <c r="ZM39" s="68"/>
      <c r="ZN39" s="68"/>
      <c r="ZO39" s="68"/>
      <c r="ZP39" s="68"/>
      <c r="ZQ39" s="68"/>
      <c r="ZR39" s="68"/>
      <c r="ZS39" s="68"/>
      <c r="ZT39" s="68"/>
      <c r="ZU39" s="68"/>
      <c r="ZV39" s="68"/>
      <c r="ZW39" s="68"/>
      <c r="ZX39" s="68"/>
      <c r="ZY39" s="68"/>
      <c r="ZZ39" s="68"/>
      <c r="AAA39" s="68"/>
      <c r="AAB39" s="68"/>
      <c r="AAC39" s="68"/>
      <c r="AAD39" s="68"/>
      <c r="AAE39" s="68"/>
      <c r="AAF39" s="68"/>
      <c r="AAG39" s="68"/>
      <c r="AAH39" s="68"/>
      <c r="AAI39" s="68"/>
      <c r="AAJ39" s="68"/>
      <c r="AAK39" s="68"/>
      <c r="AAL39" s="68"/>
      <c r="AAM39" s="68"/>
      <c r="AAN39" s="68"/>
      <c r="AAO39" s="68"/>
      <c r="AAP39" s="68"/>
      <c r="AAQ39" s="68"/>
      <c r="AAR39" s="68"/>
      <c r="AAS39" s="68"/>
      <c r="AAT39" s="68"/>
      <c r="AAU39" s="68"/>
      <c r="AAV39" s="68"/>
      <c r="AAW39" s="68"/>
      <c r="AAX39" s="68"/>
      <c r="AAY39" s="68"/>
      <c r="AAZ39" s="68"/>
      <c r="ABA39" s="68"/>
      <c r="ABB39" s="68"/>
      <c r="ABC39" s="68"/>
      <c r="ABD39" s="68"/>
      <c r="ABE39" s="68"/>
      <c r="ABF39" s="68"/>
      <c r="ABG39" s="68"/>
      <c r="ABH39" s="68"/>
      <c r="ABI39" s="68"/>
      <c r="ABJ39" s="68"/>
      <c r="ABK39" s="68"/>
      <c r="ABL39" s="68"/>
      <c r="ABM39" s="68"/>
      <c r="ABN39" s="68"/>
      <c r="ABO39" s="68"/>
      <c r="ABP39" s="68"/>
      <c r="ABQ39" s="68"/>
      <c r="ABR39" s="68"/>
      <c r="ABS39" s="68"/>
      <c r="ABT39" s="68"/>
      <c r="ABU39" s="68"/>
      <c r="ABV39" s="68"/>
      <c r="ABW39" s="68"/>
      <c r="ABX39" s="68"/>
      <c r="ABY39" s="68"/>
      <c r="ABZ39" s="68"/>
      <c r="ACA39" s="68"/>
      <c r="ACB39" s="68"/>
      <c r="ACC39" s="68"/>
      <c r="ACD39" s="68"/>
      <c r="ACE39" s="68"/>
      <c r="ACF39" s="68"/>
      <c r="ACG39" s="68"/>
      <c r="ACH39" s="68"/>
      <c r="ACI39" s="68"/>
      <c r="ACJ39" s="68"/>
      <c r="ACK39" s="68"/>
      <c r="ACL39" s="68"/>
      <c r="ACM39" s="68"/>
      <c r="ACN39" s="68"/>
      <c r="ACO39" s="68"/>
      <c r="ACP39" s="68"/>
      <c r="ACQ39" s="68"/>
      <c r="ACR39" s="68"/>
      <c r="ACS39" s="68"/>
      <c r="ACT39" s="68"/>
      <c r="ACU39" s="68"/>
      <c r="ACV39" s="68"/>
      <c r="ACW39" s="68"/>
      <c r="ACX39" s="68"/>
      <c r="ACY39" s="68"/>
      <c r="ACZ39" s="68"/>
      <c r="ADA39" s="68"/>
      <c r="ADB39" s="68"/>
      <c r="ADC39" s="68"/>
      <c r="ADD39" s="68"/>
      <c r="ADE39" s="68"/>
      <c r="ADF39" s="68"/>
      <c r="ADG39" s="68"/>
      <c r="ADH39" s="68"/>
      <c r="ADI39" s="68"/>
      <c r="ADJ39" s="68"/>
      <c r="ADK39" s="68"/>
      <c r="ADL39" s="68"/>
      <c r="ADM39" s="68"/>
      <c r="ADN39" s="68"/>
      <c r="ADO39" s="68"/>
      <c r="ADP39" s="68"/>
      <c r="ADQ39" s="68"/>
      <c r="ADR39" s="68"/>
      <c r="ADS39" s="68"/>
      <c r="ADT39" s="68"/>
      <c r="ADU39" s="68"/>
      <c r="ADV39" s="68"/>
      <c r="ADW39" s="68"/>
      <c r="ADX39" s="68"/>
      <c r="ADY39" s="68"/>
      <c r="ADZ39" s="68"/>
      <c r="AEA39" s="68"/>
      <c r="AEB39" s="68"/>
      <c r="AEC39" s="68"/>
      <c r="AED39" s="68"/>
      <c r="AEE39" s="68"/>
      <c r="AEF39" s="68"/>
      <c r="AEG39" s="68"/>
      <c r="AEH39" s="68"/>
      <c r="AEI39" s="68"/>
      <c r="AEJ39" s="68"/>
      <c r="AEK39" s="68"/>
      <c r="AEL39" s="68"/>
      <c r="AEM39" s="68"/>
      <c r="AEN39" s="68"/>
      <c r="AEO39" s="68"/>
      <c r="AEP39" s="68"/>
      <c r="AEQ39" s="68"/>
      <c r="AER39" s="68"/>
      <c r="AES39" s="68"/>
      <c r="AET39" s="68"/>
      <c r="AEU39" s="68"/>
      <c r="AEV39" s="68"/>
      <c r="AEW39" s="68"/>
      <c r="AEX39" s="68"/>
      <c r="AEY39" s="68"/>
      <c r="AEZ39" s="68"/>
      <c r="AFA39" s="68"/>
      <c r="AFB39" s="68"/>
      <c r="AFC39" s="68"/>
      <c r="AFD39" s="68"/>
      <c r="AFE39" s="68"/>
      <c r="AFF39" s="68"/>
      <c r="AFG39" s="68"/>
      <c r="AFH39" s="68"/>
      <c r="AFI39" s="68"/>
      <c r="AFJ39" s="68"/>
      <c r="AFK39" s="68"/>
      <c r="AFL39" s="68"/>
      <c r="AFM39" s="68"/>
      <c r="AFN39" s="68"/>
      <c r="AFO39" s="68"/>
      <c r="AFP39" s="68"/>
      <c r="AFQ39" s="68"/>
      <c r="AFR39" s="68"/>
      <c r="AFS39" s="68"/>
      <c r="AFT39" s="68"/>
      <c r="AFU39" s="68"/>
      <c r="AFV39" s="68"/>
      <c r="AFW39" s="68"/>
      <c r="AFX39" s="68"/>
      <c r="AFY39" s="68"/>
      <c r="AFZ39" s="68"/>
      <c r="AGA39" s="68"/>
      <c r="AGB39" s="68"/>
      <c r="AGC39" s="68"/>
      <c r="AGD39" s="68"/>
      <c r="AGE39" s="68"/>
      <c r="AGF39" s="68"/>
      <c r="AGG39" s="68"/>
      <c r="AGH39" s="68"/>
      <c r="AGI39" s="68"/>
      <c r="AGJ39" s="68"/>
      <c r="AGK39" s="68"/>
      <c r="AGL39" s="68"/>
      <c r="AGM39" s="68"/>
      <c r="AGN39" s="68"/>
      <c r="AGO39" s="68"/>
      <c r="AGP39" s="68"/>
      <c r="AGQ39" s="68"/>
      <c r="AGR39" s="68"/>
      <c r="AGS39" s="68"/>
      <c r="AGT39" s="68"/>
      <c r="AGU39" s="68"/>
      <c r="AGV39" s="68"/>
      <c r="AGW39" s="68"/>
      <c r="AGX39" s="68"/>
      <c r="AGY39" s="68"/>
      <c r="AGZ39" s="68"/>
      <c r="AHA39" s="68"/>
      <c r="AHB39" s="68"/>
      <c r="AHC39" s="68"/>
      <c r="AHD39" s="68"/>
      <c r="AHE39" s="68"/>
      <c r="AHF39" s="68"/>
      <c r="AHG39" s="68"/>
      <c r="AHH39" s="68"/>
      <c r="AHI39" s="68"/>
      <c r="AHJ39" s="68"/>
      <c r="AHK39" s="68"/>
      <c r="AHL39" s="68"/>
      <c r="AHM39" s="68"/>
      <c r="AHN39" s="68"/>
      <c r="AHO39" s="68"/>
      <c r="AHP39" s="68"/>
      <c r="AHQ39" s="68"/>
      <c r="AHR39" s="68"/>
      <c r="AHS39" s="68"/>
      <c r="AHT39" s="68"/>
      <c r="AHU39" s="68"/>
      <c r="AHV39" s="68"/>
      <c r="AHW39" s="68"/>
      <c r="AHX39" s="68"/>
      <c r="AHY39" s="68"/>
      <c r="AHZ39" s="68"/>
      <c r="AIA39" s="68"/>
      <c r="AIB39" s="68"/>
      <c r="AIC39" s="68"/>
      <c r="AID39" s="68"/>
      <c r="AIE39" s="68"/>
      <c r="AIF39" s="68"/>
      <c r="AIG39" s="68"/>
      <c r="AIH39" s="68"/>
      <c r="AII39" s="68"/>
      <c r="AIJ39" s="68"/>
      <c r="AIK39" s="68"/>
      <c r="AIL39" s="68"/>
      <c r="AIM39" s="68"/>
      <c r="AIN39" s="68"/>
      <c r="AIO39" s="68"/>
      <c r="AIP39" s="68"/>
      <c r="AIQ39" s="68"/>
      <c r="AIR39" s="68"/>
      <c r="AIS39" s="68"/>
      <c r="AIT39" s="68"/>
      <c r="AIU39" s="68"/>
      <c r="AIV39" s="68"/>
      <c r="AIW39" s="68"/>
      <c r="AIX39" s="68"/>
      <c r="AIY39" s="68"/>
      <c r="AIZ39" s="68"/>
      <c r="AJA39" s="68"/>
      <c r="AJB39" s="68"/>
      <c r="AJC39" s="68"/>
      <c r="AJD39" s="68"/>
      <c r="AJE39" s="68"/>
      <c r="AJF39" s="68"/>
      <c r="AJG39" s="68"/>
      <c r="AJH39" s="68"/>
      <c r="AJI39" s="68"/>
      <c r="AJJ39" s="68"/>
      <c r="AJK39" s="68"/>
      <c r="AJL39" s="68"/>
      <c r="AJM39" s="68"/>
      <c r="AJN39" s="68"/>
      <c r="AJO39" s="68"/>
      <c r="AJP39" s="68"/>
      <c r="AJQ39" s="68"/>
      <c r="AJR39" s="68"/>
      <c r="AJS39" s="68"/>
      <c r="AJT39" s="68"/>
      <c r="AJU39" s="68"/>
      <c r="AJV39" s="68"/>
      <c r="AJW39" s="68"/>
      <c r="AJX39" s="68"/>
      <c r="AJY39" s="68"/>
      <c r="AJZ39" s="68"/>
      <c r="AKA39" s="68"/>
      <c r="AKB39" s="68"/>
      <c r="AKC39" s="68"/>
      <c r="AKD39" s="68"/>
      <c r="AKE39" s="68"/>
      <c r="AKF39" s="68"/>
      <c r="AKG39" s="68"/>
      <c r="AKH39" s="68"/>
      <c r="AKI39" s="68"/>
      <c r="AKJ39" s="68"/>
      <c r="AKK39" s="68"/>
      <c r="AKL39" s="68"/>
      <c r="AKM39" s="68"/>
      <c r="AKN39" s="68"/>
      <c r="AKO39" s="68"/>
      <c r="AKP39" s="68"/>
      <c r="AKQ39" s="68"/>
      <c r="AKR39" s="68"/>
      <c r="AKS39" s="68"/>
      <c r="AKT39" s="68"/>
      <c r="AKU39" s="68"/>
      <c r="AKV39" s="68"/>
      <c r="AKW39" s="68"/>
      <c r="AKX39" s="68"/>
      <c r="AKY39" s="68"/>
      <c r="AKZ39" s="68"/>
      <c r="ALA39" s="68"/>
      <c r="ALB39" s="68"/>
      <c r="ALC39" s="68"/>
      <c r="ALD39" s="68"/>
      <c r="ALE39" s="68"/>
      <c r="ALF39" s="68"/>
      <c r="ALG39" s="68"/>
      <c r="ALH39" s="68"/>
      <c r="ALI39" s="68"/>
      <c r="ALJ39" s="68"/>
      <c r="ALK39" s="68"/>
      <c r="ALL39" s="68"/>
      <c r="ALM39" s="68"/>
      <c r="ALN39" s="68"/>
      <c r="ALO39" s="68"/>
      <c r="ALP39" s="68"/>
      <c r="ALQ39" s="68"/>
      <c r="ALR39" s="68"/>
      <c r="ALS39" s="68"/>
      <c r="ALT39" s="68"/>
      <c r="ALU39" s="68"/>
      <c r="ALV39" s="68"/>
      <c r="ALW39" s="68"/>
      <c r="ALX39" s="68"/>
      <c r="ALY39" s="68"/>
      <c r="ALZ39" s="68"/>
      <c r="AMA39" s="68"/>
      <c r="AMB39" s="68"/>
      <c r="AMC39" s="68"/>
      <c r="AMD39" s="68"/>
      <c r="AME39" s="68"/>
      <c r="AMF39" s="68"/>
      <c r="AMG39" s="68"/>
      <c r="AMH39" s="68"/>
      <c r="AMI39" s="68"/>
      <c r="AMJ39" s="68"/>
      <c r="AMK39" s="68"/>
    </row>
    <row r="40" spans="1:1025" s="9" customFormat="1" ht="26.25" customHeight="1" x14ac:dyDescent="0.25">
      <c r="A40" s="8" t="s">
        <v>75</v>
      </c>
      <c r="B40" s="72" t="s">
        <v>37</v>
      </c>
      <c r="C40" s="72">
        <v>11</v>
      </c>
      <c r="D40" s="72"/>
      <c r="E40" s="72">
        <v>7</v>
      </c>
      <c r="F40" s="72">
        <f>SUM(F3:F39)</f>
        <v>2405</v>
      </c>
      <c r="G40" s="72">
        <f>SUM(G3:G39)</f>
        <v>1973</v>
      </c>
      <c r="H40" s="43">
        <f t="shared" si="0"/>
        <v>0.82037422037422036</v>
      </c>
      <c r="I40" s="71">
        <v>1.8326572008113591</v>
      </c>
      <c r="J40" s="71">
        <v>2.5761421319796955</v>
      </c>
      <c r="K40" s="71">
        <v>1.8731608320649416</v>
      </c>
      <c r="L40" s="71">
        <v>2.689497716894977</v>
      </c>
      <c r="M40" s="71">
        <v>1.2175456389452333</v>
      </c>
      <c r="N40" s="71">
        <v>4.84</v>
      </c>
      <c r="O40" s="71">
        <v>1.6044624746450304</v>
      </c>
      <c r="P40" s="71">
        <v>1.5015212981744421</v>
      </c>
      <c r="Q40" s="71">
        <v>4.7961460446247468</v>
      </c>
      <c r="R40" s="71">
        <v>0.99087221095334688</v>
      </c>
      <c r="S40" s="71">
        <v>1.8954845256215118</v>
      </c>
      <c r="T40" s="78">
        <v>0.66180000000000005</v>
      </c>
      <c r="Z40" s="11" t="s">
        <v>34</v>
      </c>
      <c r="AA40" s="75">
        <v>0.4976452119309262</v>
      </c>
    </row>
    <row r="41" spans="1:1025" x14ac:dyDescent="0.25"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</sheetData>
  <autoFilter ref="A1:T41"/>
  <sortState ref="Z3:AA40">
    <sortCondition descending="1" ref="AA3"/>
  </sortState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28" zoomScale="70" zoomScaleNormal="70" workbookViewId="0">
      <selection activeCell="S73" sqref="S73"/>
    </sheetView>
  </sheetViews>
  <sheetFormatPr defaultRowHeight="15" x14ac:dyDescent="0.25"/>
  <cols>
    <col min="1" max="1" width="23" customWidth="1"/>
    <col min="3" max="3" width="11" customWidth="1"/>
    <col min="15" max="15" width="10.85546875" customWidth="1"/>
    <col min="19" max="19" width="15.28515625" customWidth="1"/>
    <col min="20" max="20" width="12.42578125" customWidth="1"/>
    <col min="22" max="22" width="22.85546875" customWidth="1"/>
  </cols>
  <sheetData>
    <row r="1" spans="1:15" x14ac:dyDescent="0.25">
      <c r="A1" s="105" t="s">
        <v>39</v>
      </c>
      <c r="B1" s="107" t="s">
        <v>45</v>
      </c>
      <c r="C1" s="108"/>
      <c r="D1" s="108"/>
      <c r="E1" s="108"/>
      <c r="F1" s="108"/>
      <c r="G1" s="109"/>
      <c r="H1" s="110" t="s">
        <v>46</v>
      </c>
      <c r="I1" s="111"/>
      <c r="J1" s="111"/>
      <c r="K1" s="112"/>
      <c r="L1" s="113" t="s">
        <v>55</v>
      </c>
      <c r="M1" s="114"/>
      <c r="N1" s="115"/>
      <c r="O1" s="116" t="s">
        <v>63</v>
      </c>
    </row>
    <row r="2" spans="1:15" ht="409.5" x14ac:dyDescent="0.25">
      <c r="A2" s="106"/>
      <c r="B2" s="30" t="s">
        <v>40</v>
      </c>
      <c r="C2" s="30" t="s">
        <v>41</v>
      </c>
      <c r="D2" s="30" t="s">
        <v>42</v>
      </c>
      <c r="E2" s="30" t="s">
        <v>43</v>
      </c>
      <c r="F2" s="30" t="s">
        <v>44</v>
      </c>
      <c r="G2" s="119" t="s">
        <v>51</v>
      </c>
      <c r="H2" s="15" t="s">
        <v>52</v>
      </c>
      <c r="I2" s="15" t="s">
        <v>53</v>
      </c>
      <c r="J2" s="15" t="s">
        <v>54</v>
      </c>
      <c r="K2" s="99" t="s">
        <v>51</v>
      </c>
      <c r="L2" s="21" t="s">
        <v>56</v>
      </c>
      <c r="M2" s="21" t="s">
        <v>57</v>
      </c>
      <c r="N2" s="121" t="s">
        <v>51</v>
      </c>
      <c r="O2" s="117"/>
    </row>
    <row r="3" spans="1:15" x14ac:dyDescent="0.25">
      <c r="A3" s="26" t="s">
        <v>38</v>
      </c>
      <c r="B3" s="31" t="s">
        <v>47</v>
      </c>
      <c r="C3" s="31" t="s">
        <v>48</v>
      </c>
      <c r="D3" s="31" t="s">
        <v>49</v>
      </c>
      <c r="E3" s="31" t="s">
        <v>50</v>
      </c>
      <c r="F3" s="31" t="s">
        <v>50</v>
      </c>
      <c r="G3" s="120"/>
      <c r="H3" s="59" t="s">
        <v>58</v>
      </c>
      <c r="I3" s="59" t="s">
        <v>59</v>
      </c>
      <c r="J3" s="59" t="s">
        <v>60</v>
      </c>
      <c r="K3" s="100"/>
      <c r="L3" s="60" t="s">
        <v>61</v>
      </c>
      <c r="M3" s="60" t="s">
        <v>62</v>
      </c>
      <c r="N3" s="122"/>
      <c r="O3" s="118"/>
    </row>
    <row r="4" spans="1:15" ht="15.75" x14ac:dyDescent="0.25">
      <c r="A4" s="27" t="s">
        <v>2</v>
      </c>
      <c r="B4" s="38">
        <v>0.85</v>
      </c>
      <c r="C4" s="32">
        <v>0.56669999999999998</v>
      </c>
      <c r="D4" s="38">
        <v>0.63</v>
      </c>
      <c r="E4" s="38">
        <v>0.95</v>
      </c>
      <c r="F4" s="38">
        <v>0.95</v>
      </c>
      <c r="G4" s="33">
        <v>0.66</v>
      </c>
      <c r="H4" s="40">
        <v>0.8</v>
      </c>
      <c r="I4" s="16">
        <v>0.67500000000000004</v>
      </c>
      <c r="J4" s="40">
        <v>0.68</v>
      </c>
      <c r="K4" s="17">
        <v>0.73</v>
      </c>
      <c r="L4" s="41">
        <v>0.5</v>
      </c>
      <c r="M4" s="41">
        <v>0.75</v>
      </c>
      <c r="N4" s="39">
        <v>0.55000000000000004</v>
      </c>
      <c r="O4" s="36">
        <v>0.66</v>
      </c>
    </row>
    <row r="5" spans="1:15" ht="15.75" x14ac:dyDescent="0.25">
      <c r="A5" s="27" t="s">
        <v>3</v>
      </c>
      <c r="B5" s="38">
        <v>0.6</v>
      </c>
      <c r="C5" s="32">
        <v>0.53890000000000005</v>
      </c>
      <c r="D5" s="32">
        <v>0.5333</v>
      </c>
      <c r="E5" s="32">
        <v>0.7833</v>
      </c>
      <c r="F5" s="32">
        <v>0.7833</v>
      </c>
      <c r="G5" s="33">
        <v>0.57999999999999996</v>
      </c>
      <c r="H5" s="16">
        <v>0.61670000000000003</v>
      </c>
      <c r="I5" s="40">
        <v>0.7</v>
      </c>
      <c r="J5" s="16">
        <v>0.51329999999999998</v>
      </c>
      <c r="K5" s="17">
        <v>0.6</v>
      </c>
      <c r="L5" s="22">
        <v>0.55830000000000002</v>
      </c>
      <c r="M5" s="22">
        <v>0.7833</v>
      </c>
      <c r="N5" s="39">
        <v>0.6</v>
      </c>
      <c r="O5" s="36">
        <v>0.59</v>
      </c>
    </row>
    <row r="6" spans="1:15" ht="15.75" x14ac:dyDescent="0.25">
      <c r="A6" s="27" t="s">
        <v>4</v>
      </c>
      <c r="B6" s="32">
        <v>0.78720000000000001</v>
      </c>
      <c r="C6" s="32">
        <v>0.43619999999999998</v>
      </c>
      <c r="D6" s="38">
        <v>0.6</v>
      </c>
      <c r="E6" s="32">
        <v>0.97870000000000001</v>
      </c>
      <c r="F6" s="32">
        <v>0.97870000000000001</v>
      </c>
      <c r="G6" s="33">
        <v>0.6</v>
      </c>
      <c r="H6" s="16">
        <v>0.67730000000000001</v>
      </c>
      <c r="I6" s="16">
        <v>0.49469999999999997</v>
      </c>
      <c r="J6" s="16">
        <v>0.40429999999999999</v>
      </c>
      <c r="K6" s="17">
        <v>0.54</v>
      </c>
      <c r="L6" s="22">
        <v>0.53720000000000001</v>
      </c>
      <c r="M6" s="22">
        <v>0.79790000000000005</v>
      </c>
      <c r="N6" s="39">
        <v>0.59</v>
      </c>
      <c r="O6" s="36">
        <v>0.57999999999999996</v>
      </c>
    </row>
    <row r="7" spans="1:15" ht="15.75" x14ac:dyDescent="0.25">
      <c r="A7" s="27" t="s">
        <v>6</v>
      </c>
      <c r="B7" s="32">
        <v>0.5333</v>
      </c>
      <c r="C7" s="32">
        <v>0.36940000000000001</v>
      </c>
      <c r="D7" s="38">
        <v>0.42</v>
      </c>
      <c r="E7" s="38">
        <v>0.9</v>
      </c>
      <c r="F7" s="38">
        <v>0.9</v>
      </c>
      <c r="G7" s="33">
        <v>0.48</v>
      </c>
      <c r="H7" s="16">
        <v>0.68889999999999996</v>
      </c>
      <c r="I7" s="16">
        <v>0.56110000000000004</v>
      </c>
      <c r="J7" s="40">
        <v>0.36</v>
      </c>
      <c r="K7" s="17">
        <v>0.55000000000000004</v>
      </c>
      <c r="L7" s="22">
        <v>0.49030000000000001</v>
      </c>
      <c r="M7" s="41">
        <v>0.65</v>
      </c>
      <c r="N7" s="39">
        <v>0.52</v>
      </c>
      <c r="O7" s="36">
        <v>0.5</v>
      </c>
    </row>
    <row r="8" spans="1:15" ht="15.75" x14ac:dyDescent="0.25">
      <c r="A8" s="27" t="s">
        <v>7</v>
      </c>
      <c r="B8" s="32">
        <v>0.7772</v>
      </c>
      <c r="C8" s="32">
        <v>0.62380000000000002</v>
      </c>
      <c r="D8" s="32">
        <v>0.66039999999999999</v>
      </c>
      <c r="E8" s="32">
        <v>0.96530000000000005</v>
      </c>
      <c r="F8" s="32">
        <v>0.96530000000000005</v>
      </c>
      <c r="G8" s="33">
        <v>0.7</v>
      </c>
      <c r="H8" s="16">
        <v>0.74919999999999998</v>
      </c>
      <c r="I8" s="16">
        <v>0.77480000000000004</v>
      </c>
      <c r="J8" s="16">
        <v>0.59009999999999996</v>
      </c>
      <c r="K8" s="17">
        <v>0.7</v>
      </c>
      <c r="L8" s="22">
        <v>0.55940000000000001</v>
      </c>
      <c r="M8" s="22">
        <v>0.73270000000000002</v>
      </c>
      <c r="N8" s="39">
        <v>0.59</v>
      </c>
      <c r="O8" s="36">
        <v>0.68</v>
      </c>
    </row>
    <row r="9" spans="1:15" ht="15.75" x14ac:dyDescent="0.25">
      <c r="A9" s="27" t="s">
        <v>11</v>
      </c>
      <c r="B9" s="32">
        <v>0.53700000000000003</v>
      </c>
      <c r="C9" s="32">
        <v>0.75619999999999998</v>
      </c>
      <c r="D9" s="32">
        <v>0.71479999999999999</v>
      </c>
      <c r="E9" s="32">
        <v>0.96299999999999997</v>
      </c>
      <c r="F9" s="32">
        <v>0.96299999999999997</v>
      </c>
      <c r="G9" s="33">
        <v>0.76</v>
      </c>
      <c r="H9" s="16">
        <v>0.79630000000000001</v>
      </c>
      <c r="I9" s="16">
        <v>0.93520000000000003</v>
      </c>
      <c r="J9" s="16">
        <v>0.3926</v>
      </c>
      <c r="K9" s="17">
        <v>0.7</v>
      </c>
      <c r="L9" s="22">
        <v>0.875</v>
      </c>
      <c r="M9" s="22">
        <v>0.87039999999999995</v>
      </c>
      <c r="N9" s="39">
        <v>0.87</v>
      </c>
      <c r="O9" s="36">
        <v>0.76</v>
      </c>
    </row>
    <row r="10" spans="1:15" ht="15.75" x14ac:dyDescent="0.25">
      <c r="A10" s="27" t="s">
        <v>13</v>
      </c>
      <c r="B10" s="32">
        <v>0.75319999999999998</v>
      </c>
      <c r="C10" s="32">
        <v>0.48099999999999998</v>
      </c>
      <c r="D10" s="32">
        <v>0.53800000000000003</v>
      </c>
      <c r="E10" s="32">
        <v>0.98729999999999996</v>
      </c>
      <c r="F10" s="32">
        <v>0.98729999999999996</v>
      </c>
      <c r="G10" s="33">
        <v>0.59</v>
      </c>
      <c r="H10" s="16">
        <v>0.65190000000000003</v>
      </c>
      <c r="I10" s="16">
        <v>0.67410000000000003</v>
      </c>
      <c r="J10" s="16">
        <v>0.19239999999999999</v>
      </c>
      <c r="K10" s="17">
        <v>0.5</v>
      </c>
      <c r="L10" s="22">
        <v>0.53800000000000003</v>
      </c>
      <c r="M10" s="22">
        <v>0.82279999999999998</v>
      </c>
      <c r="N10" s="39">
        <v>0.59</v>
      </c>
      <c r="O10" s="36">
        <v>0.56999999999999995</v>
      </c>
    </row>
    <row r="11" spans="1:15" ht="15.75" x14ac:dyDescent="0.25">
      <c r="A11" s="27" t="s">
        <v>14</v>
      </c>
      <c r="B11" s="32">
        <v>0.62929999999999997</v>
      </c>
      <c r="C11" s="32">
        <v>0.54890000000000005</v>
      </c>
      <c r="D11" s="32">
        <v>0.62239999999999995</v>
      </c>
      <c r="E11" s="32">
        <v>0.86209999999999998</v>
      </c>
      <c r="F11" s="32">
        <v>0.86209999999999998</v>
      </c>
      <c r="G11" s="33">
        <v>0.63</v>
      </c>
      <c r="H11" s="16">
        <v>0.6724</v>
      </c>
      <c r="I11" s="16">
        <v>0.7026</v>
      </c>
      <c r="J11" s="16">
        <v>0.2379</v>
      </c>
      <c r="K11" s="17">
        <v>0.54</v>
      </c>
      <c r="L11" s="22">
        <v>0.55600000000000005</v>
      </c>
      <c r="M11" s="22">
        <v>0.71550000000000002</v>
      </c>
      <c r="N11" s="39">
        <v>0.59</v>
      </c>
      <c r="O11" s="36">
        <v>0.59</v>
      </c>
    </row>
    <row r="12" spans="1:15" ht="15.75" x14ac:dyDescent="0.25">
      <c r="A12" s="27" t="s">
        <v>16</v>
      </c>
      <c r="B12" s="32">
        <v>0.8448</v>
      </c>
      <c r="C12" s="32">
        <v>0.55459999999999998</v>
      </c>
      <c r="D12" s="32">
        <v>0.65169999999999995</v>
      </c>
      <c r="E12" s="32">
        <v>0.98280000000000001</v>
      </c>
      <c r="F12" s="32">
        <v>0.98280000000000001</v>
      </c>
      <c r="G12" s="33">
        <v>0.67</v>
      </c>
      <c r="H12" s="16">
        <v>0.81610000000000005</v>
      </c>
      <c r="I12" s="16">
        <v>0.5948</v>
      </c>
      <c r="J12" s="16">
        <v>0.73099999999999998</v>
      </c>
      <c r="K12" s="17">
        <v>0.73</v>
      </c>
      <c r="L12" s="22">
        <v>0.58620000000000005</v>
      </c>
      <c r="M12" s="22">
        <v>0.74139999999999995</v>
      </c>
      <c r="N12" s="39">
        <v>0.62</v>
      </c>
      <c r="O12" s="36">
        <v>0.68</v>
      </c>
    </row>
    <row r="13" spans="1:15" ht="15.75" x14ac:dyDescent="0.25">
      <c r="A13" s="27" t="s">
        <v>17</v>
      </c>
      <c r="B13" s="32">
        <v>0.73333000000000004</v>
      </c>
      <c r="C13" s="38">
        <v>0.55000000000000004</v>
      </c>
      <c r="D13" s="32">
        <v>0.6089</v>
      </c>
      <c r="E13" s="32">
        <v>0.9667</v>
      </c>
      <c r="F13" s="32">
        <v>0.9667</v>
      </c>
      <c r="G13" s="33">
        <v>0.64</v>
      </c>
      <c r="H13" s="16">
        <v>0.73699999999999999</v>
      </c>
      <c r="I13" s="16">
        <v>0.65559999999999996</v>
      </c>
      <c r="J13" s="16">
        <v>0.36890000000000001</v>
      </c>
      <c r="K13" s="17">
        <v>0.59</v>
      </c>
      <c r="L13" s="22">
        <v>0.40560000000000002</v>
      </c>
      <c r="M13" s="22">
        <v>0.87780000000000002</v>
      </c>
      <c r="N13" s="39">
        <v>0.5</v>
      </c>
      <c r="O13" s="36">
        <v>0.6</v>
      </c>
    </row>
    <row r="14" spans="1:15" ht="15.75" x14ac:dyDescent="0.25">
      <c r="A14" s="27" t="s">
        <v>18</v>
      </c>
      <c r="B14" s="32">
        <v>0.53190000000000004</v>
      </c>
      <c r="C14" s="32">
        <v>0.30320000000000003</v>
      </c>
      <c r="D14" s="32">
        <v>0.35320000000000001</v>
      </c>
      <c r="E14" s="32">
        <v>0.88300000000000001</v>
      </c>
      <c r="F14" s="32">
        <v>0.88300000000000001</v>
      </c>
      <c r="G14" s="33">
        <v>0.42</v>
      </c>
      <c r="H14" s="16">
        <v>0.73050000000000004</v>
      </c>
      <c r="I14" s="16">
        <v>0.58509999999999995</v>
      </c>
      <c r="J14" s="16">
        <v>0.38719999999999999</v>
      </c>
      <c r="K14" s="17">
        <v>0.57999999999999996</v>
      </c>
      <c r="L14" s="22">
        <v>0.59570000000000001</v>
      </c>
      <c r="M14" s="22">
        <v>0.64890000000000003</v>
      </c>
      <c r="N14" s="39">
        <v>0.61</v>
      </c>
      <c r="O14" s="36">
        <v>0.5</v>
      </c>
    </row>
    <row r="15" spans="1:15" ht="15.75" x14ac:dyDescent="0.25">
      <c r="A15" s="27" t="s">
        <v>19</v>
      </c>
      <c r="B15" s="38">
        <v>0.75</v>
      </c>
      <c r="C15" s="32">
        <v>0.4279</v>
      </c>
      <c r="D15" s="32">
        <v>0.52010000000000001</v>
      </c>
      <c r="E15" s="32">
        <v>0.9627</v>
      </c>
      <c r="F15" s="32">
        <v>0.9627</v>
      </c>
      <c r="G15" s="33">
        <v>0.56000000000000005</v>
      </c>
      <c r="H15" s="16">
        <v>0.76619999999999999</v>
      </c>
      <c r="I15" s="16">
        <v>0.58020000000000005</v>
      </c>
      <c r="J15" s="16">
        <v>0.67010000000000003</v>
      </c>
      <c r="K15" s="17">
        <v>0.68</v>
      </c>
      <c r="L15" s="22">
        <v>0.73509999999999998</v>
      </c>
      <c r="M15" s="22">
        <v>0.86939999999999995</v>
      </c>
      <c r="N15" s="39">
        <v>0.76</v>
      </c>
      <c r="O15" s="36">
        <v>0.63</v>
      </c>
    </row>
    <row r="16" spans="1:15" ht="15.75" x14ac:dyDescent="0.25">
      <c r="A16" s="27" t="s">
        <v>22</v>
      </c>
      <c r="B16" s="32">
        <v>0.87060000000000004</v>
      </c>
      <c r="C16" s="32">
        <v>0.78139999999999998</v>
      </c>
      <c r="D16" s="32">
        <v>0.78820000000000001</v>
      </c>
      <c r="E16" s="32">
        <v>0.98819999999999997</v>
      </c>
      <c r="F16" s="32">
        <v>0.98819999999999997</v>
      </c>
      <c r="G16" s="33">
        <v>0.82</v>
      </c>
      <c r="H16" s="16">
        <v>0.75290000000000001</v>
      </c>
      <c r="I16" s="16">
        <v>0.89119999999999999</v>
      </c>
      <c r="J16" s="40">
        <v>0.64</v>
      </c>
      <c r="K16" s="17">
        <v>0.75</v>
      </c>
      <c r="L16" s="22">
        <v>0.59409999999999996</v>
      </c>
      <c r="M16" s="22">
        <v>0.97650000000000003</v>
      </c>
      <c r="N16" s="39">
        <v>0.67</v>
      </c>
      <c r="O16" s="36">
        <v>0.77</v>
      </c>
    </row>
    <row r="17" spans="1:15" ht="15.75" x14ac:dyDescent="0.25">
      <c r="A17" s="27" t="s">
        <v>26</v>
      </c>
      <c r="B17" s="32">
        <v>0.52459999999999996</v>
      </c>
      <c r="C17" s="32">
        <v>4.2599999999999999E-2</v>
      </c>
      <c r="D17" s="32">
        <v>0.47210000000000002</v>
      </c>
      <c r="E17" s="32">
        <v>0.95079999999999998</v>
      </c>
      <c r="F17" s="32">
        <v>0.95079999999999998</v>
      </c>
      <c r="G17" s="33">
        <v>0.53</v>
      </c>
      <c r="H17" s="16">
        <v>0.66669999999999996</v>
      </c>
      <c r="I17" s="16">
        <v>0.64339999999999997</v>
      </c>
      <c r="J17" s="16">
        <v>0.3246</v>
      </c>
      <c r="K17" s="17">
        <v>0.55000000000000004</v>
      </c>
      <c r="L17" s="22">
        <v>0.51019999999999999</v>
      </c>
      <c r="M17" s="22">
        <v>0.59840000000000004</v>
      </c>
      <c r="N17" s="39">
        <v>0.53</v>
      </c>
      <c r="O17" s="36">
        <v>0.54</v>
      </c>
    </row>
    <row r="18" spans="1:15" ht="15.75" x14ac:dyDescent="0.25">
      <c r="A18" s="27" t="s">
        <v>27</v>
      </c>
      <c r="B18" s="32">
        <v>0.88460000000000005</v>
      </c>
      <c r="C18" s="32">
        <v>0.56089999999999995</v>
      </c>
      <c r="D18" s="32">
        <v>0.63849999999999996</v>
      </c>
      <c r="E18" s="32">
        <v>0.94230000000000003</v>
      </c>
      <c r="F18" s="32">
        <v>0.94230000000000003</v>
      </c>
      <c r="G18" s="33">
        <v>0.67</v>
      </c>
      <c r="H18" s="16">
        <v>0.78849999999999998</v>
      </c>
      <c r="I18" s="16">
        <v>0.70189999999999997</v>
      </c>
      <c r="J18" s="16">
        <v>0.65380000000000005</v>
      </c>
      <c r="K18" s="17">
        <v>0.72</v>
      </c>
      <c r="L18" s="22">
        <v>0.55289999999999995</v>
      </c>
      <c r="M18" s="22">
        <v>0.88460000000000005</v>
      </c>
      <c r="N18" s="39">
        <v>0.62</v>
      </c>
      <c r="O18" s="36">
        <v>0.67</v>
      </c>
    </row>
    <row r="19" spans="1:15" ht="15.75" x14ac:dyDescent="0.25">
      <c r="A19" s="27" t="s">
        <v>28</v>
      </c>
      <c r="B19" s="32">
        <v>0.73399999999999999</v>
      </c>
      <c r="C19" s="32">
        <v>0.51600000000000001</v>
      </c>
      <c r="D19" s="32">
        <v>0.5383</v>
      </c>
      <c r="E19" s="32">
        <v>0.95740000000000003</v>
      </c>
      <c r="F19" s="32">
        <v>0.95740000000000003</v>
      </c>
      <c r="G19" s="33">
        <v>0.6</v>
      </c>
      <c r="H19" s="16">
        <v>0.66310000000000002</v>
      </c>
      <c r="I19" s="16">
        <v>0.73399999999999999</v>
      </c>
      <c r="J19" s="16">
        <v>0.62129999999999996</v>
      </c>
      <c r="K19" s="17">
        <v>0.67</v>
      </c>
      <c r="L19" s="22">
        <v>0.57450000000000001</v>
      </c>
      <c r="M19" s="22">
        <v>0.81910000000000005</v>
      </c>
      <c r="N19" s="39">
        <v>0.62</v>
      </c>
      <c r="O19" s="36">
        <v>0.63</v>
      </c>
    </row>
    <row r="20" spans="1:15" ht="15.75" x14ac:dyDescent="0.25">
      <c r="A20" s="27" t="s">
        <v>30</v>
      </c>
      <c r="B20" s="32">
        <v>0.70209999999999995</v>
      </c>
      <c r="C20" s="32">
        <v>0.60460000000000003</v>
      </c>
      <c r="D20" s="32">
        <v>0.56599999999999995</v>
      </c>
      <c r="E20" s="32">
        <v>0.95740000000000003</v>
      </c>
      <c r="F20" s="32">
        <v>0.95740000000000003</v>
      </c>
      <c r="G20" s="33">
        <v>0.65</v>
      </c>
      <c r="H20" s="16">
        <v>0.68440000000000001</v>
      </c>
      <c r="I20" s="16">
        <v>0.80320000000000003</v>
      </c>
      <c r="J20" s="16">
        <v>0.62549999999999994</v>
      </c>
      <c r="K20" s="17">
        <v>0.7</v>
      </c>
      <c r="L20" s="22">
        <v>0.61699999999999999</v>
      </c>
      <c r="M20" s="22">
        <v>0.8085</v>
      </c>
      <c r="N20" s="39">
        <v>0.66</v>
      </c>
      <c r="O20" s="36">
        <v>0.66</v>
      </c>
    </row>
    <row r="21" spans="1:15" ht="15.75" x14ac:dyDescent="0.25">
      <c r="A21" s="27" t="s">
        <v>31</v>
      </c>
      <c r="B21" s="32">
        <v>0.80820000000000003</v>
      </c>
      <c r="C21" s="32">
        <v>0.64039999999999997</v>
      </c>
      <c r="D21" s="32">
        <v>0.68769999999999998</v>
      </c>
      <c r="E21" s="38">
        <v>1</v>
      </c>
      <c r="F21" s="38">
        <v>1</v>
      </c>
      <c r="G21" s="33">
        <v>0.72</v>
      </c>
      <c r="H21" s="16">
        <v>0.75800000000000001</v>
      </c>
      <c r="I21" s="16">
        <v>0.76370000000000005</v>
      </c>
      <c r="J21" s="16">
        <v>0.5151</v>
      </c>
      <c r="K21" s="17">
        <v>0.68</v>
      </c>
      <c r="L21" s="22">
        <v>0.52910000000000001</v>
      </c>
      <c r="M21" s="22">
        <v>0.88360000000000005</v>
      </c>
      <c r="N21" s="39">
        <v>0.6</v>
      </c>
      <c r="O21" s="36">
        <v>0.69</v>
      </c>
    </row>
    <row r="22" spans="1:15" ht="15.75" x14ac:dyDescent="0.25">
      <c r="A22" s="27" t="s">
        <v>32</v>
      </c>
      <c r="B22" s="32">
        <v>0.5484</v>
      </c>
      <c r="C22" s="38">
        <v>0.5</v>
      </c>
      <c r="D22" s="32">
        <v>0.56130000000000002</v>
      </c>
      <c r="E22" s="32">
        <v>0.9677</v>
      </c>
      <c r="F22" s="32">
        <v>0.9677</v>
      </c>
      <c r="G22" s="33">
        <v>0.59</v>
      </c>
      <c r="H22" s="16">
        <v>0.7581</v>
      </c>
      <c r="I22" s="16">
        <v>0.6613</v>
      </c>
      <c r="J22" s="16">
        <v>0.39350000000000002</v>
      </c>
      <c r="K22" s="17">
        <v>0.61</v>
      </c>
      <c r="L22" s="22">
        <v>0.5081</v>
      </c>
      <c r="M22" s="22">
        <v>0.6452</v>
      </c>
      <c r="N22" s="39">
        <v>0.54</v>
      </c>
      <c r="O22" s="36">
        <v>0.59</v>
      </c>
    </row>
    <row r="23" spans="1:15" ht="15.75" x14ac:dyDescent="0.25">
      <c r="A23" s="27" t="s">
        <v>34</v>
      </c>
      <c r="B23" s="32">
        <v>0.60199999999999998</v>
      </c>
      <c r="C23" s="32">
        <v>0.36220000000000002</v>
      </c>
      <c r="D23" s="32">
        <v>0.4224</v>
      </c>
      <c r="E23" s="32">
        <v>0.93879999999999997</v>
      </c>
      <c r="F23" s="32">
        <v>0.93879999999999997</v>
      </c>
      <c r="G23" s="33">
        <v>0.48</v>
      </c>
      <c r="H23" s="16">
        <v>0.68710000000000004</v>
      </c>
      <c r="I23" s="16">
        <v>0.57650000000000001</v>
      </c>
      <c r="J23" s="16">
        <v>0.27760000000000001</v>
      </c>
      <c r="K23" s="17">
        <v>0.52</v>
      </c>
      <c r="L23" s="22">
        <v>0.46939999999999998</v>
      </c>
      <c r="M23" s="41">
        <v>0.5</v>
      </c>
      <c r="N23" s="39">
        <v>0.48</v>
      </c>
      <c r="O23" s="36">
        <v>0.49</v>
      </c>
    </row>
    <row r="24" spans="1:15" ht="15.75" x14ac:dyDescent="0.25">
      <c r="A24" s="29" t="s">
        <v>37</v>
      </c>
      <c r="B24" s="34">
        <v>0.75109999999999999</v>
      </c>
      <c r="C24" s="34">
        <v>0.58399999999999996</v>
      </c>
      <c r="D24" s="34">
        <v>0.63009999999999999</v>
      </c>
      <c r="E24" s="34">
        <v>0.94769999999999999</v>
      </c>
      <c r="F24" s="34">
        <v>0.94769999999999999</v>
      </c>
      <c r="G24" s="35">
        <v>0.66439999999999999</v>
      </c>
      <c r="H24" s="18">
        <v>0.73470000000000002</v>
      </c>
      <c r="I24" s="18">
        <v>0.71609999999999996</v>
      </c>
      <c r="J24" s="18">
        <v>0.53790000000000004</v>
      </c>
      <c r="K24" s="19">
        <v>0.66420000000000001</v>
      </c>
      <c r="L24" s="24">
        <v>0.60460000000000003</v>
      </c>
      <c r="M24" s="24">
        <v>0.80259999999999998</v>
      </c>
      <c r="N24" s="25">
        <v>0.64419999999999999</v>
      </c>
      <c r="O24" s="80">
        <v>0.66049999999999998</v>
      </c>
    </row>
    <row r="25" spans="1:15" x14ac:dyDescent="0.25">
      <c r="A25" s="81"/>
    </row>
    <row r="26" spans="1:15" x14ac:dyDescent="0.25">
      <c r="A26" s="81" t="s">
        <v>86</v>
      </c>
    </row>
    <row r="27" spans="1:15" ht="15.75" x14ac:dyDescent="0.25">
      <c r="A27" s="81" t="s">
        <v>22</v>
      </c>
      <c r="B27" s="82">
        <v>0.77</v>
      </c>
    </row>
    <row r="28" spans="1:15" ht="15.75" x14ac:dyDescent="0.25">
      <c r="A28" s="27" t="s">
        <v>11</v>
      </c>
      <c r="B28" s="36">
        <v>0.76</v>
      </c>
    </row>
    <row r="29" spans="1:15" ht="15.75" x14ac:dyDescent="0.25">
      <c r="A29" s="27" t="s">
        <v>31</v>
      </c>
      <c r="B29" s="36">
        <v>0.69</v>
      </c>
    </row>
    <row r="30" spans="1:15" ht="15.75" x14ac:dyDescent="0.25">
      <c r="A30" s="27" t="s">
        <v>7</v>
      </c>
      <c r="B30" s="36">
        <v>0.68</v>
      </c>
    </row>
    <row r="31" spans="1:15" ht="15.75" x14ac:dyDescent="0.25">
      <c r="A31" s="27" t="s">
        <v>16</v>
      </c>
      <c r="B31" s="36">
        <v>0.68</v>
      </c>
    </row>
    <row r="32" spans="1:15" ht="15.75" x14ac:dyDescent="0.25">
      <c r="A32" s="27" t="s">
        <v>27</v>
      </c>
      <c r="B32" s="36">
        <v>0.67</v>
      </c>
    </row>
    <row r="33" spans="1:2" ht="15.75" x14ac:dyDescent="0.25">
      <c r="A33" s="27" t="s">
        <v>2</v>
      </c>
      <c r="B33" s="36">
        <v>0.66</v>
      </c>
    </row>
    <row r="34" spans="1:2" ht="15.75" x14ac:dyDescent="0.25">
      <c r="A34" s="27" t="s">
        <v>30</v>
      </c>
      <c r="B34" s="36">
        <v>0.66</v>
      </c>
    </row>
    <row r="35" spans="1:2" x14ac:dyDescent="0.25">
      <c r="A35" s="29" t="s">
        <v>37</v>
      </c>
      <c r="B35" s="80">
        <v>0.66049999999999998</v>
      </c>
    </row>
    <row r="36" spans="1:2" ht="15.75" x14ac:dyDescent="0.25">
      <c r="A36" s="27" t="s">
        <v>19</v>
      </c>
      <c r="B36" s="36">
        <v>0.63</v>
      </c>
    </row>
    <row r="37" spans="1:2" ht="15.75" x14ac:dyDescent="0.25">
      <c r="A37" s="27" t="s">
        <v>28</v>
      </c>
      <c r="B37" s="36">
        <v>0.63</v>
      </c>
    </row>
    <row r="38" spans="1:2" ht="15.75" x14ac:dyDescent="0.25">
      <c r="A38" s="27" t="s">
        <v>17</v>
      </c>
      <c r="B38" s="36">
        <v>0.6</v>
      </c>
    </row>
    <row r="39" spans="1:2" ht="15.75" x14ac:dyDescent="0.25">
      <c r="A39" s="27" t="s">
        <v>3</v>
      </c>
      <c r="B39" s="36">
        <v>0.59</v>
      </c>
    </row>
    <row r="40" spans="1:2" ht="15.75" x14ac:dyDescent="0.25">
      <c r="A40" s="27" t="s">
        <v>14</v>
      </c>
      <c r="B40" s="36">
        <v>0.59</v>
      </c>
    </row>
    <row r="41" spans="1:2" ht="15.75" x14ac:dyDescent="0.25">
      <c r="A41" s="27" t="s">
        <v>32</v>
      </c>
      <c r="B41" s="36">
        <v>0.59</v>
      </c>
    </row>
    <row r="42" spans="1:2" ht="15.75" x14ac:dyDescent="0.25">
      <c r="A42" s="27" t="s">
        <v>4</v>
      </c>
      <c r="B42" s="36">
        <v>0.57999999999999996</v>
      </c>
    </row>
    <row r="43" spans="1:2" ht="15.75" x14ac:dyDescent="0.25">
      <c r="A43" s="27" t="s">
        <v>13</v>
      </c>
      <c r="B43" s="36">
        <v>0.56999999999999995</v>
      </c>
    </row>
    <row r="44" spans="1:2" ht="15.75" x14ac:dyDescent="0.25">
      <c r="A44" s="27" t="s">
        <v>26</v>
      </c>
      <c r="B44" s="36">
        <v>0.54</v>
      </c>
    </row>
    <row r="45" spans="1:2" ht="15.75" x14ac:dyDescent="0.25">
      <c r="A45" s="27" t="s">
        <v>6</v>
      </c>
      <c r="B45" s="36">
        <v>0.5</v>
      </c>
    </row>
    <row r="46" spans="1:2" ht="15.75" x14ac:dyDescent="0.25">
      <c r="A46" s="27" t="s">
        <v>18</v>
      </c>
      <c r="B46" s="36">
        <v>0.5</v>
      </c>
    </row>
    <row r="47" spans="1:2" ht="15.75" x14ac:dyDescent="0.25">
      <c r="A47" s="27" t="s">
        <v>34</v>
      </c>
      <c r="B47" s="36">
        <v>0.49</v>
      </c>
    </row>
    <row r="50" spans="1:23" ht="28.5" customHeight="1" x14ac:dyDescent="0.25">
      <c r="A50" s="101" t="s">
        <v>64</v>
      </c>
      <c r="B50" s="101" t="s">
        <v>65</v>
      </c>
      <c r="C50" s="101" t="s">
        <v>66</v>
      </c>
      <c r="D50" s="101" t="s">
        <v>67</v>
      </c>
      <c r="E50" s="101" t="s">
        <v>68</v>
      </c>
      <c r="F50" s="101" t="s">
        <v>69</v>
      </c>
      <c r="G50" s="101" t="s">
        <v>90</v>
      </c>
      <c r="H50" s="5">
        <v>1</v>
      </c>
      <c r="I50" s="5">
        <v>2</v>
      </c>
      <c r="J50" s="5">
        <v>3</v>
      </c>
      <c r="K50" s="5">
        <v>4</v>
      </c>
      <c r="L50" s="5">
        <v>5</v>
      </c>
      <c r="M50" s="5">
        <v>6</v>
      </c>
      <c r="N50" s="5">
        <v>7</v>
      </c>
      <c r="O50" s="5">
        <v>8</v>
      </c>
      <c r="P50" s="5">
        <v>9</v>
      </c>
      <c r="Q50" s="5">
        <v>10</v>
      </c>
      <c r="R50" s="5">
        <v>11</v>
      </c>
      <c r="S50" s="1" t="s">
        <v>70</v>
      </c>
    </row>
    <row r="51" spans="1:23" ht="69" customHeight="1" x14ac:dyDescent="0.25">
      <c r="A51" s="102"/>
      <c r="B51" s="102"/>
      <c r="C51" s="102"/>
      <c r="D51" s="102"/>
      <c r="E51" s="104"/>
      <c r="F51" s="102"/>
      <c r="G51" s="103"/>
      <c r="H51" s="6" t="s">
        <v>71</v>
      </c>
      <c r="I51" s="6" t="s">
        <v>72</v>
      </c>
      <c r="J51" s="6" t="s">
        <v>71</v>
      </c>
      <c r="K51" s="6" t="s">
        <v>73</v>
      </c>
      <c r="L51" s="6" t="s">
        <v>71</v>
      </c>
      <c r="M51" s="6" t="s">
        <v>74</v>
      </c>
      <c r="N51" s="6" t="s">
        <v>71</v>
      </c>
      <c r="O51" s="6" t="s">
        <v>71</v>
      </c>
      <c r="P51" s="6" t="s">
        <v>74</v>
      </c>
      <c r="Q51" s="6" t="s">
        <v>71</v>
      </c>
      <c r="R51" s="6" t="s">
        <v>71</v>
      </c>
      <c r="S51" s="6">
        <v>39</v>
      </c>
      <c r="V51" t="s">
        <v>84</v>
      </c>
    </row>
    <row r="52" spans="1:23" x14ac:dyDescent="0.25">
      <c r="A52" s="11" t="s">
        <v>2</v>
      </c>
      <c r="B52" s="12">
        <v>11353</v>
      </c>
      <c r="C52" s="12" t="s">
        <v>79</v>
      </c>
      <c r="D52" s="42" t="s">
        <v>77</v>
      </c>
      <c r="E52" s="11">
        <v>16</v>
      </c>
      <c r="F52" s="11">
        <v>10</v>
      </c>
      <c r="G52" s="43">
        <v>0.625</v>
      </c>
      <c r="H52" s="49">
        <v>2</v>
      </c>
      <c r="I52" s="49">
        <v>2.8</v>
      </c>
      <c r="J52" s="49">
        <v>1.8</v>
      </c>
      <c r="K52" s="49">
        <v>3.4</v>
      </c>
      <c r="L52" s="49">
        <v>1.3</v>
      </c>
      <c r="M52" s="49">
        <v>4</v>
      </c>
      <c r="N52" s="49">
        <v>1.5</v>
      </c>
      <c r="O52" s="49">
        <v>1.7</v>
      </c>
      <c r="P52" s="49">
        <v>4.5999999999999996</v>
      </c>
      <c r="Q52" s="49">
        <v>0.9</v>
      </c>
      <c r="R52" s="49">
        <v>1.9</v>
      </c>
      <c r="S52" s="75">
        <v>0.66410256410256407</v>
      </c>
      <c r="V52" s="11" t="s">
        <v>11</v>
      </c>
      <c r="W52" s="75">
        <v>0.75593542260208935</v>
      </c>
    </row>
    <row r="53" spans="1:23" x14ac:dyDescent="0.25">
      <c r="A53" s="11" t="s">
        <v>3</v>
      </c>
      <c r="B53" s="12">
        <v>11354</v>
      </c>
      <c r="C53" s="12" t="s">
        <v>79</v>
      </c>
      <c r="D53" s="13" t="s">
        <v>77</v>
      </c>
      <c r="E53" s="11">
        <v>40</v>
      </c>
      <c r="F53" s="11">
        <v>30</v>
      </c>
      <c r="G53" s="43">
        <v>0.75</v>
      </c>
      <c r="H53" s="49">
        <v>1.6</v>
      </c>
      <c r="I53" s="49">
        <v>2.1</v>
      </c>
      <c r="J53" s="49">
        <v>1.7333333333333334</v>
      </c>
      <c r="K53" s="49">
        <v>2.5666666666666669</v>
      </c>
      <c r="L53" s="49">
        <v>1.2666666666666666</v>
      </c>
      <c r="M53" s="49">
        <v>4.4666666666666668</v>
      </c>
      <c r="N53" s="49">
        <v>1.5666666666666667</v>
      </c>
      <c r="O53" s="49">
        <v>1.2</v>
      </c>
      <c r="P53" s="49">
        <v>4.1333333333333337</v>
      </c>
      <c r="Q53" s="49">
        <v>1.0666666666666667</v>
      </c>
      <c r="R53" s="49">
        <v>1.5666666666666667</v>
      </c>
      <c r="S53" s="75">
        <v>0.59658119658119657</v>
      </c>
      <c r="V53" s="11" t="s">
        <v>22</v>
      </c>
      <c r="W53" s="75">
        <v>0.75565610859728516</v>
      </c>
    </row>
    <row r="54" spans="1:23" x14ac:dyDescent="0.25">
      <c r="A54" s="11" t="s">
        <v>4</v>
      </c>
      <c r="B54" s="12">
        <v>11355</v>
      </c>
      <c r="C54" s="12" t="s">
        <v>79</v>
      </c>
      <c r="D54" s="42" t="s">
        <v>77</v>
      </c>
      <c r="E54" s="11">
        <v>67</v>
      </c>
      <c r="F54" s="11">
        <v>47</v>
      </c>
      <c r="G54" s="43">
        <v>0.70149253731343286</v>
      </c>
      <c r="H54" s="49">
        <v>1.6595744680851063</v>
      </c>
      <c r="I54" s="49">
        <v>2.4042553191489362</v>
      </c>
      <c r="J54" s="49">
        <v>1.7872340425531914</v>
      </c>
      <c r="K54" s="49">
        <v>2.021276595744681</v>
      </c>
      <c r="L54" s="49">
        <v>0.61702127659574468</v>
      </c>
      <c r="M54" s="49">
        <v>4.2978723404255321</v>
      </c>
      <c r="N54" s="49">
        <v>1.5957446808510638</v>
      </c>
      <c r="O54" s="49">
        <v>1.574468085106383</v>
      </c>
      <c r="P54" s="49">
        <v>4.4255319148936172</v>
      </c>
      <c r="Q54" s="49">
        <v>0.19148936170212766</v>
      </c>
      <c r="R54" s="49">
        <v>1.9574468085106382</v>
      </c>
      <c r="S54" s="75">
        <v>0.57774140752864167</v>
      </c>
      <c r="V54" s="11" t="s">
        <v>16</v>
      </c>
      <c r="W54" s="75">
        <v>0.68611847922192748</v>
      </c>
    </row>
    <row r="55" spans="1:23" x14ac:dyDescent="0.25">
      <c r="A55" s="11" t="s">
        <v>6</v>
      </c>
      <c r="B55" s="12">
        <v>11358</v>
      </c>
      <c r="C55" s="12" t="s">
        <v>79</v>
      </c>
      <c r="D55" s="13" t="s">
        <v>77</v>
      </c>
      <c r="E55" s="11">
        <v>116</v>
      </c>
      <c r="F55" s="11">
        <v>90</v>
      </c>
      <c r="G55" s="43">
        <v>0.77586206896551724</v>
      </c>
      <c r="H55" s="49">
        <v>1.7555555555555555</v>
      </c>
      <c r="I55" s="49">
        <v>2.404494382022472</v>
      </c>
      <c r="J55" s="49">
        <v>1.7333333333333334</v>
      </c>
      <c r="K55" s="49">
        <v>1.8</v>
      </c>
      <c r="L55" s="49">
        <v>0.78888888888888886</v>
      </c>
      <c r="M55" s="49">
        <v>3.9222222222222221</v>
      </c>
      <c r="N55" s="49">
        <v>1.3</v>
      </c>
      <c r="O55" s="49">
        <v>1.0666666666666667</v>
      </c>
      <c r="P55" s="49">
        <v>3.1333333333333333</v>
      </c>
      <c r="Q55" s="49">
        <v>0.51111111111111107</v>
      </c>
      <c r="R55" s="49">
        <v>1.8202247191011236</v>
      </c>
      <c r="S55" s="75">
        <v>0.51886744133935148</v>
      </c>
      <c r="V55" s="11" t="s">
        <v>27</v>
      </c>
      <c r="W55" s="75">
        <v>0.67948717948717952</v>
      </c>
    </row>
    <row r="56" spans="1:23" x14ac:dyDescent="0.25">
      <c r="A56" s="11" t="s">
        <v>7</v>
      </c>
      <c r="B56" s="12">
        <v>11362</v>
      </c>
      <c r="C56" s="12" t="s">
        <v>79</v>
      </c>
      <c r="D56" s="13" t="s">
        <v>77</v>
      </c>
      <c r="E56" s="11">
        <v>118</v>
      </c>
      <c r="F56" s="11">
        <v>101</v>
      </c>
      <c r="G56" s="43">
        <v>0.85593220338983056</v>
      </c>
      <c r="H56" s="49">
        <v>1.8613861386138615</v>
      </c>
      <c r="I56" s="49">
        <v>2.6336633663366338</v>
      </c>
      <c r="J56" s="49">
        <v>1.8811881188118811</v>
      </c>
      <c r="K56" s="49">
        <v>2.9504950495049505</v>
      </c>
      <c r="L56" s="49">
        <v>1.2178217821782178</v>
      </c>
      <c r="M56" s="49">
        <v>4.4752475247524757</v>
      </c>
      <c r="N56" s="49">
        <v>1.4653465346534653</v>
      </c>
      <c r="O56" s="49">
        <v>1.5544554455445545</v>
      </c>
      <c r="P56" s="49">
        <v>5.0495049504950495</v>
      </c>
      <c r="Q56" s="49">
        <v>1.2178217821782178</v>
      </c>
      <c r="R56" s="49">
        <v>1.9306930693069306</v>
      </c>
      <c r="S56" s="75">
        <v>0.67275958365067268</v>
      </c>
      <c r="V56" s="11" t="s">
        <v>31</v>
      </c>
      <c r="W56" s="75">
        <v>0.67755532139093777</v>
      </c>
    </row>
    <row r="57" spans="1:23" x14ac:dyDescent="0.25">
      <c r="A57" s="11" t="s">
        <v>9</v>
      </c>
      <c r="B57" s="12">
        <v>11370</v>
      </c>
      <c r="C57" s="12" t="s">
        <v>79</v>
      </c>
      <c r="D57" s="13" t="s">
        <v>77</v>
      </c>
      <c r="E57" s="11">
        <v>35</v>
      </c>
      <c r="F57" s="11">
        <v>15</v>
      </c>
      <c r="G57" s="43">
        <v>0.42857142857142855</v>
      </c>
      <c r="H57" s="49">
        <v>2</v>
      </c>
      <c r="I57" s="49">
        <v>2.6</v>
      </c>
      <c r="J57" s="49">
        <v>1.7333333333333334</v>
      </c>
      <c r="K57" s="49">
        <v>2.6</v>
      </c>
      <c r="L57" s="49">
        <v>0.8</v>
      </c>
      <c r="M57" s="49">
        <v>3.8</v>
      </c>
      <c r="N57" s="49">
        <v>1.6</v>
      </c>
      <c r="O57" s="49">
        <v>1.5333333333333334</v>
      </c>
      <c r="P57" s="49">
        <v>4.8</v>
      </c>
      <c r="Q57" s="49">
        <v>0.53333333333333333</v>
      </c>
      <c r="R57" s="49">
        <v>1.9333333333333333</v>
      </c>
      <c r="S57" s="75">
        <v>0.61367521367521383</v>
      </c>
      <c r="V57" s="11" t="s">
        <v>7</v>
      </c>
      <c r="W57" s="75">
        <v>0.67275958365067268</v>
      </c>
    </row>
    <row r="58" spans="1:23" x14ac:dyDescent="0.25">
      <c r="A58" s="11" t="s">
        <v>11</v>
      </c>
      <c r="B58" s="12">
        <v>11372</v>
      </c>
      <c r="C58" s="12" t="s">
        <v>79</v>
      </c>
      <c r="D58" s="13" t="s">
        <v>77</v>
      </c>
      <c r="E58" s="11">
        <v>32</v>
      </c>
      <c r="F58" s="11">
        <v>27</v>
      </c>
      <c r="G58" s="43">
        <v>0.84375</v>
      </c>
      <c r="H58" s="49">
        <v>2</v>
      </c>
      <c r="I58" s="49">
        <v>2.7777777777777777</v>
      </c>
      <c r="J58" s="49">
        <v>1.9259259259259258</v>
      </c>
      <c r="K58" s="49">
        <v>1.962962962962963</v>
      </c>
      <c r="L58" s="49">
        <v>1.1851851851851851</v>
      </c>
      <c r="M58" s="49">
        <v>7</v>
      </c>
      <c r="N58" s="49">
        <v>1.7407407407407407</v>
      </c>
      <c r="O58" s="49">
        <v>1.0740740740740742</v>
      </c>
      <c r="P58" s="49">
        <v>6.0740740740740744</v>
      </c>
      <c r="Q58" s="49">
        <v>1.8148148148148149</v>
      </c>
      <c r="R58" s="49">
        <v>1.9259259259259258</v>
      </c>
      <c r="S58" s="75">
        <v>0.75593542260208935</v>
      </c>
      <c r="V58" s="11" t="s">
        <v>30</v>
      </c>
      <c r="W58" s="75">
        <v>0.66939443535188226</v>
      </c>
    </row>
    <row r="59" spans="1:23" x14ac:dyDescent="0.25">
      <c r="A59" s="52" t="s">
        <v>13</v>
      </c>
      <c r="B59" s="53">
        <v>11376</v>
      </c>
      <c r="C59" s="53" t="s">
        <v>79</v>
      </c>
      <c r="D59" s="79" t="s">
        <v>77</v>
      </c>
      <c r="E59" s="52">
        <v>94</v>
      </c>
      <c r="F59" s="52">
        <v>79</v>
      </c>
      <c r="G59" s="43">
        <v>0.84042553191489366</v>
      </c>
      <c r="H59" s="49">
        <v>1.8227848101265822</v>
      </c>
      <c r="I59" s="49">
        <v>2.0886075949367089</v>
      </c>
      <c r="J59" s="49">
        <v>1.8481012658227849</v>
      </c>
      <c r="K59" s="49">
        <v>0.96202531645569622</v>
      </c>
      <c r="L59" s="49">
        <v>1.0506329113924051</v>
      </c>
      <c r="M59" s="49">
        <v>4.3037974683544302</v>
      </c>
      <c r="N59" s="49">
        <v>1.6455696202531647</v>
      </c>
      <c r="O59" s="49">
        <v>1.5063291139240507</v>
      </c>
      <c r="P59" s="49">
        <v>3.8734177215189876</v>
      </c>
      <c r="Q59" s="49">
        <v>0.84810126582278478</v>
      </c>
      <c r="R59" s="49">
        <v>1.9746835443037976</v>
      </c>
      <c r="S59" s="75">
        <v>0.56215514443362546</v>
      </c>
      <c r="V59" s="11" t="s">
        <v>19</v>
      </c>
      <c r="W59" s="75">
        <v>0.66760615660851308</v>
      </c>
    </row>
    <row r="60" spans="1:23" x14ac:dyDescent="0.25">
      <c r="A60" s="11" t="s">
        <v>14</v>
      </c>
      <c r="B60" s="12">
        <v>11484</v>
      </c>
      <c r="C60" s="12" t="s">
        <v>79</v>
      </c>
      <c r="D60" s="13" t="s">
        <v>77</v>
      </c>
      <c r="E60" s="11">
        <v>61</v>
      </c>
      <c r="F60" s="11">
        <v>58</v>
      </c>
      <c r="G60" s="43">
        <v>0.95081967213114749</v>
      </c>
      <c r="H60" s="49">
        <v>2</v>
      </c>
      <c r="I60" s="49">
        <v>2.0344827586206895</v>
      </c>
      <c r="J60" s="49">
        <v>2</v>
      </c>
      <c r="K60" s="49">
        <v>1.2105263157894737</v>
      </c>
      <c r="L60" s="49">
        <v>0.81034482758620685</v>
      </c>
      <c r="M60" s="49">
        <v>4.4482758620689653</v>
      </c>
      <c r="N60" s="49">
        <v>1.4310344827586208</v>
      </c>
      <c r="O60" s="49">
        <v>1.2586206896551724</v>
      </c>
      <c r="P60" s="49">
        <v>4.9655172413793105</v>
      </c>
      <c r="Q60" s="49">
        <v>0.81034482758620685</v>
      </c>
      <c r="R60" s="49">
        <v>1.7241379310344827</v>
      </c>
      <c r="S60" s="75">
        <v>0.58187910093536221</v>
      </c>
      <c r="V60" s="11" t="s">
        <v>2</v>
      </c>
      <c r="W60" s="75">
        <v>0.66410256410256407</v>
      </c>
    </row>
    <row r="61" spans="1:23" x14ac:dyDescent="0.25">
      <c r="A61" s="11" t="s">
        <v>16</v>
      </c>
      <c r="B61" s="12">
        <v>11489</v>
      </c>
      <c r="C61" s="12" t="s">
        <v>79</v>
      </c>
      <c r="D61" s="13" t="s">
        <v>77</v>
      </c>
      <c r="E61" s="11">
        <v>32</v>
      </c>
      <c r="F61" s="11">
        <v>29</v>
      </c>
      <c r="G61" s="43">
        <v>0.90625</v>
      </c>
      <c r="H61" s="49">
        <v>1.8620689655172413</v>
      </c>
      <c r="I61" s="49">
        <v>3.0344827586206895</v>
      </c>
      <c r="J61" s="49">
        <v>1.7241379310344827</v>
      </c>
      <c r="K61" s="49">
        <v>3.6551724137931036</v>
      </c>
      <c r="L61" s="49">
        <v>1.1724137931034482</v>
      </c>
      <c r="M61" s="49">
        <v>4.6896551724137927</v>
      </c>
      <c r="N61" s="49">
        <v>1.4827586206896552</v>
      </c>
      <c r="O61" s="49">
        <v>1.6896551724137931</v>
      </c>
      <c r="P61" s="49">
        <v>4.8275862068965516</v>
      </c>
      <c r="Q61" s="49">
        <v>0.65517241379310343</v>
      </c>
      <c r="R61" s="49">
        <v>1.9655172413793103</v>
      </c>
      <c r="S61" s="75">
        <v>0.68611847922192748</v>
      </c>
      <c r="V61" s="72" t="s">
        <v>37</v>
      </c>
      <c r="W61" s="78">
        <v>0.66180000000000005</v>
      </c>
    </row>
    <row r="62" spans="1:23" x14ac:dyDescent="0.25">
      <c r="A62" s="11" t="s">
        <v>18</v>
      </c>
      <c r="B62" s="12">
        <v>11496</v>
      </c>
      <c r="C62" s="12" t="s">
        <v>79</v>
      </c>
      <c r="D62" s="13" t="s">
        <v>77</v>
      </c>
      <c r="E62" s="11">
        <v>54</v>
      </c>
      <c r="F62" s="11">
        <v>47</v>
      </c>
      <c r="G62" s="43">
        <v>0.87037037037037035</v>
      </c>
      <c r="H62" s="49">
        <v>1.8723404255319149</v>
      </c>
      <c r="I62" s="49">
        <v>2.5106382978723403</v>
      </c>
      <c r="J62" s="49">
        <v>1.9574468085106382</v>
      </c>
      <c r="K62" s="49">
        <v>1.9361702127659575</v>
      </c>
      <c r="L62" s="49">
        <v>0.78723404255319152</v>
      </c>
      <c r="M62" s="49">
        <v>4.7659574468085104</v>
      </c>
      <c r="N62" s="49">
        <v>1.2978723404255319</v>
      </c>
      <c r="O62" s="49">
        <v>1.0638297872340425</v>
      </c>
      <c r="P62" s="49">
        <v>2.4680851063829787</v>
      </c>
      <c r="Q62" s="49">
        <v>0.38297872340425532</v>
      </c>
      <c r="R62" s="49">
        <v>1.7659574468085106</v>
      </c>
      <c r="S62" s="75">
        <v>0.53355155482815053</v>
      </c>
      <c r="V62" s="52" t="s">
        <v>28</v>
      </c>
      <c r="W62" s="75">
        <v>0.63502454991816704</v>
      </c>
    </row>
    <row r="63" spans="1:23" x14ac:dyDescent="0.25">
      <c r="A63" s="11" t="s">
        <v>19</v>
      </c>
      <c r="B63" s="12">
        <v>11507</v>
      </c>
      <c r="C63" s="12" t="s">
        <v>79</v>
      </c>
      <c r="D63" s="13" t="s">
        <v>77</v>
      </c>
      <c r="E63" s="11">
        <v>155</v>
      </c>
      <c r="F63" s="11">
        <v>134</v>
      </c>
      <c r="G63" s="43">
        <v>0.86451612903225805</v>
      </c>
      <c r="H63" s="49">
        <v>1.791044776119403</v>
      </c>
      <c r="I63" s="49">
        <v>2.8059701492537314</v>
      </c>
      <c r="J63" s="49">
        <v>1.9097744360902256</v>
      </c>
      <c r="K63" s="49">
        <v>3.3507462686567164</v>
      </c>
      <c r="L63" s="49">
        <v>1.0074626865671641</v>
      </c>
      <c r="M63" s="49">
        <v>5.8805970149253728</v>
      </c>
      <c r="N63" s="49">
        <v>1.7388059701492538</v>
      </c>
      <c r="O63" s="49">
        <v>1.5</v>
      </c>
      <c r="P63" s="49">
        <v>3.7014925373134329</v>
      </c>
      <c r="Q63" s="49">
        <v>0.42537313432835822</v>
      </c>
      <c r="R63" s="49">
        <v>1.9253731343283582</v>
      </c>
      <c r="S63" s="75">
        <v>0.66760615660851308</v>
      </c>
      <c r="V63" s="11" t="s">
        <v>9</v>
      </c>
      <c r="W63" s="75">
        <v>0.61367521367521383</v>
      </c>
    </row>
    <row r="64" spans="1:23" x14ac:dyDescent="0.25">
      <c r="A64" s="11" t="s">
        <v>22</v>
      </c>
      <c r="B64" s="12">
        <v>11519</v>
      </c>
      <c r="C64" s="12" t="s">
        <v>79</v>
      </c>
      <c r="D64" s="13" t="s">
        <v>77</v>
      </c>
      <c r="E64" s="11">
        <v>91</v>
      </c>
      <c r="F64" s="11">
        <v>85</v>
      </c>
      <c r="G64" s="43">
        <v>0.93406593406593408</v>
      </c>
      <c r="H64" s="49">
        <v>1.8352941176470587</v>
      </c>
      <c r="I64" s="49">
        <v>2.6823529411764704</v>
      </c>
      <c r="J64" s="49">
        <v>1.9529411764705882</v>
      </c>
      <c r="K64" s="49">
        <v>3.2</v>
      </c>
      <c r="L64" s="49">
        <v>1.6235294117647059</v>
      </c>
      <c r="M64" s="49">
        <v>4.7529411764705882</v>
      </c>
      <c r="N64" s="49">
        <v>1.9529411764705882</v>
      </c>
      <c r="O64" s="49">
        <v>1.7411764705882353</v>
      </c>
      <c r="P64" s="49">
        <v>6.1411764705882357</v>
      </c>
      <c r="Q64" s="49">
        <v>1.611764705882353</v>
      </c>
      <c r="R64" s="49">
        <v>1.9764705882352942</v>
      </c>
      <c r="S64" s="75">
        <v>0.75565610859728516</v>
      </c>
      <c r="V64" s="11" t="s">
        <v>3</v>
      </c>
      <c r="W64" s="75">
        <v>0.59658119658119657</v>
      </c>
    </row>
    <row r="65" spans="1:23" x14ac:dyDescent="0.25">
      <c r="A65" s="11" t="s">
        <v>26</v>
      </c>
      <c r="B65" s="12">
        <v>11536</v>
      </c>
      <c r="C65" s="12" t="s">
        <v>79</v>
      </c>
      <c r="D65" s="13" t="s">
        <v>77</v>
      </c>
      <c r="E65" s="11">
        <v>76</v>
      </c>
      <c r="F65" s="11">
        <v>61</v>
      </c>
      <c r="G65" s="43">
        <v>0.80263157894736847</v>
      </c>
      <c r="H65" s="49">
        <v>1.639344262295082</v>
      </c>
      <c r="I65" s="49">
        <v>2.360655737704918</v>
      </c>
      <c r="J65" s="49">
        <v>1.8688524590163935</v>
      </c>
      <c r="K65" s="49">
        <v>1.6229508196721312</v>
      </c>
      <c r="L65" s="49">
        <v>0.93442622950819676</v>
      </c>
      <c r="M65" s="49">
        <v>4.081967213114754</v>
      </c>
      <c r="N65" s="49">
        <v>1.1967213114754098</v>
      </c>
      <c r="O65" s="49">
        <v>1.0491803278688525</v>
      </c>
      <c r="P65" s="49">
        <v>3.6721311475409837</v>
      </c>
      <c r="Q65" s="49">
        <v>0.70491803278688525</v>
      </c>
      <c r="R65" s="49">
        <v>1.901639344262295</v>
      </c>
      <c r="S65" s="75">
        <v>0.53930222782681803</v>
      </c>
      <c r="V65" s="11" t="s">
        <v>32</v>
      </c>
      <c r="W65" s="75">
        <v>0.5856079404466501</v>
      </c>
    </row>
    <row r="66" spans="1:23" x14ac:dyDescent="0.25">
      <c r="A66" s="11" t="s">
        <v>27</v>
      </c>
      <c r="B66" s="12">
        <v>11537</v>
      </c>
      <c r="C66" s="12" t="s">
        <v>79</v>
      </c>
      <c r="D66" s="13" t="s">
        <v>77</v>
      </c>
      <c r="E66" s="11">
        <v>64</v>
      </c>
      <c r="F66" s="11">
        <v>26</v>
      </c>
      <c r="G66" s="55">
        <v>0.40625</v>
      </c>
      <c r="H66" s="49">
        <v>1.7692307692307692</v>
      </c>
      <c r="I66" s="49">
        <v>2.9615384615384617</v>
      </c>
      <c r="J66" s="49">
        <v>1.9230769230769231</v>
      </c>
      <c r="K66" s="49">
        <v>3.2692307692307692</v>
      </c>
      <c r="L66" s="49">
        <v>1.2307692307692308</v>
      </c>
      <c r="M66" s="49">
        <v>4.4230769230769234</v>
      </c>
      <c r="N66" s="49">
        <v>1.7692307692307692</v>
      </c>
      <c r="O66" s="49">
        <v>1.7692307692307692</v>
      </c>
      <c r="P66" s="49">
        <v>4.615384615384615</v>
      </c>
      <c r="Q66" s="49">
        <v>0.88461538461538458</v>
      </c>
      <c r="R66" s="49">
        <v>1.8846153846153846</v>
      </c>
      <c r="S66" s="75">
        <v>0.67948717948717952</v>
      </c>
      <c r="V66" s="11" t="s">
        <v>14</v>
      </c>
      <c r="W66" s="75">
        <v>0.58187910093536221</v>
      </c>
    </row>
    <row r="67" spans="1:23" x14ac:dyDescent="0.25">
      <c r="A67" s="52" t="s">
        <v>28</v>
      </c>
      <c r="B67" s="53">
        <v>11543</v>
      </c>
      <c r="C67" s="53" t="s">
        <v>79</v>
      </c>
      <c r="D67" s="13" t="s">
        <v>77</v>
      </c>
      <c r="E67" s="52">
        <v>54</v>
      </c>
      <c r="F67" s="52">
        <v>47</v>
      </c>
      <c r="G67" s="43">
        <v>0.87037037037037035</v>
      </c>
      <c r="H67" s="49">
        <v>1.6170212765957446</v>
      </c>
      <c r="I67" s="49">
        <v>2.3617021276595747</v>
      </c>
      <c r="J67" s="49">
        <v>1.8723404255319149</v>
      </c>
      <c r="K67" s="49">
        <v>3.1063829787234041</v>
      </c>
      <c r="L67" s="49">
        <v>1.2127659574468086</v>
      </c>
      <c r="M67" s="49">
        <v>4.5957446808510642</v>
      </c>
      <c r="N67" s="49">
        <v>1.6382978723404256</v>
      </c>
      <c r="O67" s="49">
        <v>1.4680851063829787</v>
      </c>
      <c r="P67" s="49">
        <v>3.9148936170212765</v>
      </c>
      <c r="Q67" s="49">
        <v>1.0638297872340425</v>
      </c>
      <c r="R67" s="49">
        <v>1.9148936170212767</v>
      </c>
      <c r="S67" s="75">
        <v>0.63502454991816704</v>
      </c>
      <c r="V67" s="11" t="s">
        <v>4</v>
      </c>
      <c r="W67" s="75">
        <v>0.57774140752864167</v>
      </c>
    </row>
    <row r="68" spans="1:23" x14ac:dyDescent="0.25">
      <c r="A68" s="11" t="s">
        <v>30</v>
      </c>
      <c r="B68" s="12">
        <v>11594</v>
      </c>
      <c r="C68" s="12" t="s">
        <v>79</v>
      </c>
      <c r="D68" s="13" t="s">
        <v>77</v>
      </c>
      <c r="E68" s="11">
        <v>55</v>
      </c>
      <c r="F68" s="11">
        <v>47</v>
      </c>
      <c r="G68" s="43">
        <v>0.8545454545454545</v>
      </c>
      <c r="H68" s="49">
        <v>1.6170212765957446</v>
      </c>
      <c r="I68" s="49">
        <v>2.4893617021276597</v>
      </c>
      <c r="J68" s="49">
        <v>1.7446808510638299</v>
      </c>
      <c r="K68" s="49">
        <v>3.1276595744680851</v>
      </c>
      <c r="L68" s="49">
        <v>1.5319148936170213</v>
      </c>
      <c r="M68" s="49">
        <v>4.9361702127659575</v>
      </c>
      <c r="N68" s="49">
        <v>1.6170212765957446</v>
      </c>
      <c r="O68" s="49">
        <v>1.4042553191489362</v>
      </c>
      <c r="P68" s="49">
        <v>4.2553191489361701</v>
      </c>
      <c r="Q68" s="49">
        <v>1.4680851063829787</v>
      </c>
      <c r="R68" s="49">
        <v>1.9148936170212767</v>
      </c>
      <c r="S68" s="75">
        <v>0.66939443535188226</v>
      </c>
      <c r="V68" s="52" t="s">
        <v>13</v>
      </c>
      <c r="W68" s="75">
        <v>0.56215514443362546</v>
      </c>
    </row>
    <row r="69" spans="1:23" x14ac:dyDescent="0.25">
      <c r="A69" s="11" t="s">
        <v>31</v>
      </c>
      <c r="B69" s="12">
        <v>11643</v>
      </c>
      <c r="C69" s="12" t="s">
        <v>79</v>
      </c>
      <c r="D69" s="13" t="s">
        <v>77</v>
      </c>
      <c r="E69" s="11">
        <v>82</v>
      </c>
      <c r="F69" s="11">
        <v>73</v>
      </c>
      <c r="G69" s="43">
        <v>0.8902439024390244</v>
      </c>
      <c r="H69" s="49">
        <v>1.8904109589041096</v>
      </c>
      <c r="I69" s="49">
        <v>2.6575342465753424</v>
      </c>
      <c r="J69" s="49">
        <v>2</v>
      </c>
      <c r="K69" s="49">
        <v>2.5753424657534247</v>
      </c>
      <c r="L69" s="49">
        <v>1.3698630136986301</v>
      </c>
      <c r="M69" s="49">
        <v>4.2328767123287667</v>
      </c>
      <c r="N69" s="49">
        <v>1.7671232876712328</v>
      </c>
      <c r="O69" s="49">
        <v>1.6164383561643836</v>
      </c>
      <c r="P69" s="49">
        <v>5.2602739726027394</v>
      </c>
      <c r="Q69" s="49">
        <v>1.0547945205479452</v>
      </c>
      <c r="R69" s="49">
        <v>2</v>
      </c>
      <c r="S69" s="75">
        <v>0.67755532139093777</v>
      </c>
      <c r="V69" s="11" t="s">
        <v>26</v>
      </c>
      <c r="W69" s="75">
        <v>0.53930222782681803</v>
      </c>
    </row>
    <row r="70" spans="1:23" x14ac:dyDescent="0.25">
      <c r="A70" s="11" t="s">
        <v>32</v>
      </c>
      <c r="B70" s="12">
        <v>11684</v>
      </c>
      <c r="C70" s="12" t="s">
        <v>79</v>
      </c>
      <c r="D70" s="13" t="s">
        <v>77</v>
      </c>
      <c r="E70" s="11">
        <v>47</v>
      </c>
      <c r="F70" s="11">
        <v>31</v>
      </c>
      <c r="G70" s="43">
        <v>0.65957446808510634</v>
      </c>
      <c r="H70" s="49">
        <v>1.8709677419354838</v>
      </c>
      <c r="I70" s="49">
        <v>2.6774193548387095</v>
      </c>
      <c r="J70" s="49">
        <v>1.935483870967742</v>
      </c>
      <c r="K70" s="49">
        <v>1.967741935483871</v>
      </c>
      <c r="L70" s="49">
        <v>0.77419354838709675</v>
      </c>
      <c r="M70" s="49">
        <v>4.064516129032258</v>
      </c>
      <c r="N70" s="49">
        <v>1.2903225806451613</v>
      </c>
      <c r="O70" s="49">
        <v>1.096774193548387</v>
      </c>
      <c r="P70" s="49">
        <v>4.5161290322580649</v>
      </c>
      <c r="Q70" s="49">
        <v>0.70967741935483875</v>
      </c>
      <c r="R70" s="49">
        <v>1.935483870967742</v>
      </c>
      <c r="S70" s="75">
        <v>0.5856079404466501</v>
      </c>
      <c r="V70" s="11" t="s">
        <v>18</v>
      </c>
      <c r="W70" s="75">
        <v>0.53355155482815053</v>
      </c>
    </row>
    <row r="71" spans="1:23" ht="18" customHeight="1" x14ac:dyDescent="0.25">
      <c r="A71" s="11" t="s">
        <v>34</v>
      </c>
      <c r="B71" s="12">
        <v>11002</v>
      </c>
      <c r="C71" s="12" t="s">
        <v>79</v>
      </c>
      <c r="D71" s="13" t="s">
        <v>77</v>
      </c>
      <c r="E71" s="11">
        <v>60</v>
      </c>
      <c r="F71" s="11">
        <v>49</v>
      </c>
      <c r="G71" s="43">
        <v>0.81666666666666665</v>
      </c>
      <c r="H71" s="49">
        <v>1.5918367346938775</v>
      </c>
      <c r="I71" s="49">
        <v>2.5306122448979593</v>
      </c>
      <c r="J71" s="49">
        <v>1.7142857142857142</v>
      </c>
      <c r="K71" s="49">
        <v>1.3877551020408163</v>
      </c>
      <c r="L71" s="49">
        <v>0.73469387755102045</v>
      </c>
      <c r="M71" s="49">
        <v>3.7551020408163267</v>
      </c>
      <c r="N71" s="49">
        <v>1</v>
      </c>
      <c r="O71" s="49">
        <v>1.2040816326530612</v>
      </c>
      <c r="P71" s="49">
        <v>3.0204081632653059</v>
      </c>
      <c r="Q71" s="49">
        <v>0.59183673469387754</v>
      </c>
      <c r="R71" s="49">
        <v>1.8775510204081634</v>
      </c>
      <c r="S71" s="75">
        <v>0.4976452119309262</v>
      </c>
      <c r="V71" s="11" t="s">
        <v>6</v>
      </c>
      <c r="W71" s="75">
        <v>0.51886744133935148</v>
      </c>
    </row>
    <row r="72" spans="1:23" x14ac:dyDescent="0.25">
      <c r="A72" s="72" t="s">
        <v>37</v>
      </c>
      <c r="B72" s="72">
        <v>11</v>
      </c>
      <c r="C72" s="72"/>
      <c r="D72" s="83">
        <v>7</v>
      </c>
      <c r="E72" s="72">
        <v>2405</v>
      </c>
      <c r="F72" s="72">
        <v>1973</v>
      </c>
      <c r="G72" s="43">
        <v>0.82037422037422036</v>
      </c>
      <c r="H72" s="71">
        <v>1.8326572008113591</v>
      </c>
      <c r="I72" s="71">
        <v>2.5761421319796955</v>
      </c>
      <c r="J72" s="71">
        <v>1.8731608320649416</v>
      </c>
      <c r="K72" s="71">
        <v>2.689497716894977</v>
      </c>
      <c r="L72" s="71">
        <v>1.2175456389452333</v>
      </c>
      <c r="M72" s="71">
        <v>4.84</v>
      </c>
      <c r="N72" s="71">
        <v>1.6044624746450304</v>
      </c>
      <c r="O72" s="71">
        <v>1.5015212981744421</v>
      </c>
      <c r="P72" s="71">
        <v>4.7961460446247468</v>
      </c>
      <c r="Q72" s="71">
        <v>0.99087221095334688</v>
      </c>
      <c r="R72" s="71">
        <v>1.8954845256215118</v>
      </c>
      <c r="S72" s="78">
        <v>0.66180000000000005</v>
      </c>
      <c r="V72" s="11" t="s">
        <v>34</v>
      </c>
      <c r="W72" s="75">
        <v>0.4976452119309262</v>
      </c>
    </row>
    <row r="73" spans="1:23" x14ac:dyDescent="0.25">
      <c r="V73" s="84"/>
      <c r="W73" s="84"/>
    </row>
  </sheetData>
  <sortState ref="V52:W73">
    <sortCondition descending="1" ref="W51"/>
  </sortState>
  <mergeCells count="15">
    <mergeCell ref="A1:A2"/>
    <mergeCell ref="B1:G1"/>
    <mergeCell ref="H1:K1"/>
    <mergeCell ref="L1:N1"/>
    <mergeCell ref="O1:O3"/>
    <mergeCell ref="G2:G3"/>
    <mergeCell ref="K2:K3"/>
    <mergeCell ref="N2:N3"/>
    <mergeCell ref="F50:F51"/>
    <mergeCell ref="G50:G51"/>
    <mergeCell ref="A50:A51"/>
    <mergeCell ref="B50:B51"/>
    <mergeCell ref="C50:C51"/>
    <mergeCell ref="D50:D51"/>
    <mergeCell ref="E50:E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4" zoomScale="70" zoomScaleNormal="70" workbookViewId="0">
      <selection activeCell="B24" sqref="B24"/>
    </sheetView>
  </sheetViews>
  <sheetFormatPr defaultRowHeight="15" x14ac:dyDescent="0.25"/>
  <cols>
    <col min="1" max="1" width="18.42578125" customWidth="1"/>
    <col min="2" max="2" width="12.28515625" customWidth="1"/>
    <col min="3" max="4" width="11.28515625" customWidth="1"/>
    <col min="15" max="15" width="12.140625" customWidth="1"/>
    <col min="19" max="19" width="15.28515625" customWidth="1"/>
    <col min="21" max="21" width="19.28515625" customWidth="1"/>
  </cols>
  <sheetData>
    <row r="1" spans="1:15" x14ac:dyDescent="0.25">
      <c r="A1" s="105" t="s">
        <v>39</v>
      </c>
      <c r="B1" s="107" t="s">
        <v>45</v>
      </c>
      <c r="C1" s="108"/>
      <c r="D1" s="108"/>
      <c r="E1" s="108"/>
      <c r="F1" s="108"/>
      <c r="G1" s="109"/>
      <c r="H1" s="110" t="s">
        <v>46</v>
      </c>
      <c r="I1" s="111"/>
      <c r="J1" s="111"/>
      <c r="K1" s="112"/>
      <c r="L1" s="113" t="s">
        <v>55</v>
      </c>
      <c r="M1" s="114"/>
      <c r="N1" s="115"/>
      <c r="O1" s="116" t="s">
        <v>63</v>
      </c>
    </row>
    <row r="2" spans="1:15" ht="409.5" x14ac:dyDescent="0.25">
      <c r="A2" s="106"/>
      <c r="B2" s="30" t="s">
        <v>40</v>
      </c>
      <c r="C2" s="30" t="s">
        <v>41</v>
      </c>
      <c r="D2" s="30" t="s">
        <v>42</v>
      </c>
      <c r="E2" s="30" t="s">
        <v>43</v>
      </c>
      <c r="F2" s="30" t="s">
        <v>44</v>
      </c>
      <c r="G2" s="119" t="s">
        <v>51</v>
      </c>
      <c r="H2" s="15" t="s">
        <v>52</v>
      </c>
      <c r="I2" s="15" t="s">
        <v>53</v>
      </c>
      <c r="J2" s="15" t="s">
        <v>54</v>
      </c>
      <c r="K2" s="99" t="s">
        <v>51</v>
      </c>
      <c r="L2" s="21" t="s">
        <v>56</v>
      </c>
      <c r="M2" s="21" t="s">
        <v>57</v>
      </c>
      <c r="N2" s="121" t="s">
        <v>51</v>
      </c>
      <c r="O2" s="117"/>
    </row>
    <row r="3" spans="1:15" x14ac:dyDescent="0.25">
      <c r="A3" s="26" t="s">
        <v>38</v>
      </c>
      <c r="B3" s="31" t="s">
        <v>47</v>
      </c>
      <c r="C3" s="31" t="s">
        <v>48</v>
      </c>
      <c r="D3" s="31" t="s">
        <v>49</v>
      </c>
      <c r="E3" s="31" t="s">
        <v>50</v>
      </c>
      <c r="F3" s="31" t="s">
        <v>50</v>
      </c>
      <c r="G3" s="120"/>
      <c r="H3" s="59" t="s">
        <v>58</v>
      </c>
      <c r="I3" s="59" t="s">
        <v>59</v>
      </c>
      <c r="J3" s="59" t="s">
        <v>60</v>
      </c>
      <c r="K3" s="100"/>
      <c r="L3" s="60" t="s">
        <v>61</v>
      </c>
      <c r="M3" s="60" t="s">
        <v>62</v>
      </c>
      <c r="N3" s="122"/>
      <c r="O3" s="118"/>
    </row>
    <row r="4" spans="1:15" ht="15.75" x14ac:dyDescent="0.25">
      <c r="A4" s="27" t="s">
        <v>0</v>
      </c>
      <c r="B4" s="32">
        <v>0.80559999999999998</v>
      </c>
      <c r="C4" s="32">
        <v>0.66900000000000004</v>
      </c>
      <c r="D4" s="32">
        <v>0.7167</v>
      </c>
      <c r="E4" s="32">
        <v>0.97219999999999995</v>
      </c>
      <c r="F4" s="32">
        <v>0.97219999999999995</v>
      </c>
      <c r="G4" s="33">
        <v>0.74</v>
      </c>
      <c r="H4" s="16">
        <v>0.73609999999999998</v>
      </c>
      <c r="I4" s="16">
        <v>0.72919999999999996</v>
      </c>
      <c r="J4" s="16">
        <v>0.52780000000000005</v>
      </c>
      <c r="K4" s="17">
        <v>0.66</v>
      </c>
      <c r="L4" s="22">
        <v>0.82640000000000002</v>
      </c>
      <c r="M4" s="22">
        <v>0.86109999999999998</v>
      </c>
      <c r="N4" s="23">
        <v>0.83</v>
      </c>
      <c r="O4" s="36">
        <v>0.74</v>
      </c>
    </row>
    <row r="5" spans="1:15" ht="15.75" x14ac:dyDescent="0.25">
      <c r="A5" s="27" t="s">
        <v>1</v>
      </c>
      <c r="B5" s="32">
        <v>0.86209999999999998</v>
      </c>
      <c r="C5" s="32">
        <v>0.79310000000000003</v>
      </c>
      <c r="D5" s="32">
        <v>0.84140000000000004</v>
      </c>
      <c r="E5" s="38">
        <v>1</v>
      </c>
      <c r="F5" s="38">
        <v>1</v>
      </c>
      <c r="G5" s="33">
        <v>0.84</v>
      </c>
      <c r="H5" s="16">
        <v>0.71840000000000004</v>
      </c>
      <c r="I5" s="16">
        <v>0.81030000000000002</v>
      </c>
      <c r="J5" s="16">
        <v>0.73099999999999998</v>
      </c>
      <c r="K5" s="17">
        <v>0.75</v>
      </c>
      <c r="L5" s="22">
        <v>0.65090000000000003</v>
      </c>
      <c r="M5" s="22">
        <v>0.86209999999999998</v>
      </c>
      <c r="N5" s="39">
        <v>0.69</v>
      </c>
      <c r="O5" s="36">
        <v>0.79</v>
      </c>
    </row>
    <row r="6" spans="1:15" ht="15.75" x14ac:dyDescent="0.25">
      <c r="A6" s="27" t="s">
        <v>5</v>
      </c>
      <c r="B6" s="32">
        <v>0.89019999999999999</v>
      </c>
      <c r="C6" s="32">
        <v>0.76629999999999998</v>
      </c>
      <c r="D6" s="32">
        <v>0.80730000000000002</v>
      </c>
      <c r="E6" s="32">
        <v>0.98780000000000001</v>
      </c>
      <c r="F6" s="32">
        <v>0.98780000000000001</v>
      </c>
      <c r="G6" s="33">
        <v>0.82</v>
      </c>
      <c r="H6" s="16">
        <v>0.76829999999999998</v>
      </c>
      <c r="I6" s="16">
        <v>0.80179999999999996</v>
      </c>
      <c r="J6" s="16">
        <v>0.54390000000000005</v>
      </c>
      <c r="K6" s="17">
        <v>0.7</v>
      </c>
      <c r="L6" s="22">
        <v>0.68289999999999995</v>
      </c>
      <c r="M6" s="22">
        <v>0.90239999999999998</v>
      </c>
      <c r="N6" s="39">
        <v>0.73</v>
      </c>
      <c r="O6" s="36">
        <v>0.77</v>
      </c>
    </row>
    <row r="7" spans="1:15" ht="15.75" x14ac:dyDescent="0.25">
      <c r="A7" s="27" t="s">
        <v>10</v>
      </c>
      <c r="B7" s="38">
        <v>0.9</v>
      </c>
      <c r="C7" s="32">
        <v>0.6694</v>
      </c>
      <c r="D7" s="32">
        <v>0.74670000000000003</v>
      </c>
      <c r="E7" s="32">
        <v>0.98329999999999995</v>
      </c>
      <c r="F7" s="32">
        <v>0.98329999999999995</v>
      </c>
      <c r="G7" s="33">
        <v>0.76</v>
      </c>
      <c r="H7" s="16">
        <v>0.73329999999999995</v>
      </c>
      <c r="I7" s="16">
        <v>0.68330000000000002</v>
      </c>
      <c r="J7" s="40">
        <v>0.76</v>
      </c>
      <c r="K7" s="17">
        <v>0.73</v>
      </c>
      <c r="L7" s="22">
        <v>0.62080000000000002</v>
      </c>
      <c r="M7" s="22">
        <v>0.88329999999999997</v>
      </c>
      <c r="N7" s="39">
        <v>0.67</v>
      </c>
      <c r="O7" s="36">
        <v>0.73</v>
      </c>
    </row>
    <row r="8" spans="1:15" ht="15.75" x14ac:dyDescent="0.25">
      <c r="A8" s="27" t="s">
        <v>15</v>
      </c>
      <c r="B8" s="32">
        <v>0.85940000000000005</v>
      </c>
      <c r="C8" s="32">
        <v>0.70569999999999999</v>
      </c>
      <c r="D8" s="32">
        <v>0.73440000000000005</v>
      </c>
      <c r="E8" s="32">
        <v>0.71879999999999999</v>
      </c>
      <c r="F8" s="32">
        <v>0.71879999999999999</v>
      </c>
      <c r="G8" s="33">
        <v>0.73</v>
      </c>
      <c r="H8" s="16">
        <v>0.73440000000000005</v>
      </c>
      <c r="I8" s="16">
        <v>0.8125</v>
      </c>
      <c r="J8" s="16">
        <v>0.73750000000000004</v>
      </c>
      <c r="K8" s="17">
        <v>0.76</v>
      </c>
      <c r="L8" s="22">
        <v>0.54690000000000005</v>
      </c>
      <c r="M8" s="22">
        <v>0.90629999999999999</v>
      </c>
      <c r="N8" s="39">
        <v>0.62</v>
      </c>
      <c r="O8" s="36">
        <v>0.72</v>
      </c>
    </row>
    <row r="9" spans="1:15" ht="15.75" x14ac:dyDescent="0.25">
      <c r="A9" s="27" t="s">
        <v>20</v>
      </c>
      <c r="B9" s="32">
        <v>0.69850000000000001</v>
      </c>
      <c r="C9" s="32">
        <v>0.55389999999999995</v>
      </c>
      <c r="D9" s="32">
        <v>0.59850000000000003</v>
      </c>
      <c r="E9" s="32">
        <v>0.92649999999999999</v>
      </c>
      <c r="F9" s="32">
        <v>0.92649999999999999</v>
      </c>
      <c r="G9" s="33">
        <v>0.63</v>
      </c>
      <c r="H9" s="16">
        <v>0.70099999999999996</v>
      </c>
      <c r="I9" s="16">
        <v>0.72430000000000005</v>
      </c>
      <c r="J9" s="16">
        <v>0.57350000000000001</v>
      </c>
      <c r="K9" s="17">
        <v>0.66</v>
      </c>
      <c r="L9" s="22">
        <v>0.48349999999999999</v>
      </c>
      <c r="M9" s="22">
        <v>0.875</v>
      </c>
      <c r="N9" s="39">
        <v>0.56000000000000005</v>
      </c>
      <c r="O9" s="36">
        <v>0.63</v>
      </c>
    </row>
    <row r="10" spans="1:15" ht="15.75" x14ac:dyDescent="0.25">
      <c r="A10" s="27" t="s">
        <v>21</v>
      </c>
      <c r="B10" s="32">
        <v>0.78749999999999998</v>
      </c>
      <c r="C10" s="32">
        <v>0.52710000000000001</v>
      </c>
      <c r="D10" s="32">
        <v>0.61250000000000004</v>
      </c>
      <c r="E10" s="32">
        <v>0.97499999999999998</v>
      </c>
      <c r="F10" s="32">
        <v>0.97499999999999998</v>
      </c>
      <c r="G10" s="33">
        <v>0.64</v>
      </c>
      <c r="H10" s="16">
        <v>0.7167</v>
      </c>
      <c r="I10" s="16">
        <v>0.66879999999999995</v>
      </c>
      <c r="J10" s="16">
        <v>0.40500000000000003</v>
      </c>
      <c r="K10" s="17">
        <v>0.6</v>
      </c>
      <c r="L10" s="22">
        <v>0.56879999999999997</v>
      </c>
      <c r="M10" s="22">
        <v>0.66249999999999998</v>
      </c>
      <c r="N10" s="39">
        <v>0.59</v>
      </c>
      <c r="O10" s="36">
        <v>0.62</v>
      </c>
    </row>
    <row r="11" spans="1:15" ht="15.75" x14ac:dyDescent="0.25">
      <c r="A11" s="27" t="s">
        <v>24</v>
      </c>
      <c r="B11" s="32">
        <v>0.73809999999999998</v>
      </c>
      <c r="C11" s="32">
        <v>0.64580000000000004</v>
      </c>
      <c r="D11" s="32">
        <v>0.68810000000000004</v>
      </c>
      <c r="E11" s="38">
        <v>1</v>
      </c>
      <c r="F11" s="38">
        <v>1</v>
      </c>
      <c r="G11" s="33">
        <v>0.72</v>
      </c>
      <c r="H11" s="16">
        <v>0.75790000000000002</v>
      </c>
      <c r="I11" s="16">
        <v>0.76190000000000002</v>
      </c>
      <c r="J11" s="16">
        <v>0.6714</v>
      </c>
      <c r="K11" s="17">
        <v>0.73</v>
      </c>
      <c r="L11" s="128">
        <v>0.67259999999999998</v>
      </c>
      <c r="M11" s="22">
        <v>0.61899999999999999</v>
      </c>
      <c r="N11" s="39">
        <v>0.66</v>
      </c>
      <c r="O11" s="36">
        <v>0.71</v>
      </c>
    </row>
    <row r="12" spans="1:15" ht="15.75" x14ac:dyDescent="0.25">
      <c r="A12" s="27" t="s">
        <v>29</v>
      </c>
      <c r="B12" s="32">
        <v>0.80420000000000003</v>
      </c>
      <c r="C12" s="32">
        <v>0.68259999999999998</v>
      </c>
      <c r="D12" s="32">
        <v>0.7258</v>
      </c>
      <c r="E12" s="32">
        <v>0.95420000000000005</v>
      </c>
      <c r="F12" s="32">
        <v>0.95420000000000005</v>
      </c>
      <c r="G12" s="33">
        <v>0.75</v>
      </c>
      <c r="H12" s="16">
        <v>0.66810000000000003</v>
      </c>
      <c r="I12" s="16">
        <v>0.75829999999999997</v>
      </c>
      <c r="J12" s="40">
        <v>0.5</v>
      </c>
      <c r="K12" s="17">
        <v>0.64</v>
      </c>
      <c r="L12" s="22">
        <v>0.77290000000000003</v>
      </c>
      <c r="M12" s="22">
        <v>0.85829999999999995</v>
      </c>
      <c r="N12" s="39">
        <v>0.79</v>
      </c>
      <c r="O12" s="36">
        <v>0.72</v>
      </c>
    </row>
    <row r="13" spans="1:15" ht="15.75" x14ac:dyDescent="0.25">
      <c r="A13" s="29" t="s">
        <v>37</v>
      </c>
      <c r="B13" s="34">
        <v>0.75109999999999999</v>
      </c>
      <c r="C13" s="34">
        <v>0.58399999999999996</v>
      </c>
      <c r="D13" s="34">
        <v>0.63009999999999999</v>
      </c>
      <c r="E13" s="34">
        <v>0.94769999999999999</v>
      </c>
      <c r="F13" s="34">
        <v>0.94769999999999999</v>
      </c>
      <c r="G13" s="35">
        <v>0.66439999999999999</v>
      </c>
      <c r="H13" s="18">
        <v>0.73470000000000002</v>
      </c>
      <c r="I13" s="18">
        <v>0.71609999999999996</v>
      </c>
      <c r="J13" s="18">
        <v>0.53790000000000004</v>
      </c>
      <c r="K13" s="19">
        <v>0.66420000000000001</v>
      </c>
      <c r="L13" s="24">
        <v>0.60460000000000003</v>
      </c>
      <c r="M13" s="24">
        <v>0.80259999999999998</v>
      </c>
      <c r="N13" s="25">
        <v>0.64419999999999999</v>
      </c>
      <c r="O13" s="80">
        <v>0.66049999999999998</v>
      </c>
    </row>
    <row r="15" spans="1:15" x14ac:dyDescent="0.25">
      <c r="A15" s="84" t="s">
        <v>87</v>
      </c>
      <c r="B15" s="84"/>
    </row>
    <row r="16" spans="1:15" ht="15.75" x14ac:dyDescent="0.25">
      <c r="A16" s="85" t="s">
        <v>1</v>
      </c>
      <c r="B16" s="36">
        <v>0.79</v>
      </c>
    </row>
    <row r="17" spans="1:22" ht="15.75" x14ac:dyDescent="0.25">
      <c r="A17" s="85" t="s">
        <v>5</v>
      </c>
      <c r="B17" s="36">
        <v>0.77</v>
      </c>
    </row>
    <row r="18" spans="1:22" ht="15.75" x14ac:dyDescent="0.25">
      <c r="A18" s="85" t="s">
        <v>0</v>
      </c>
      <c r="B18" s="36">
        <v>0.74</v>
      </c>
    </row>
    <row r="19" spans="1:22" ht="15.75" x14ac:dyDescent="0.25">
      <c r="A19" s="85" t="s">
        <v>10</v>
      </c>
      <c r="B19" s="36">
        <v>0.73</v>
      </c>
    </row>
    <row r="20" spans="1:22" ht="15.75" x14ac:dyDescent="0.25">
      <c r="A20" s="85" t="s">
        <v>15</v>
      </c>
      <c r="B20" s="36">
        <v>0.72</v>
      </c>
    </row>
    <row r="21" spans="1:22" ht="15.75" x14ac:dyDescent="0.25">
      <c r="A21" s="85" t="s">
        <v>29</v>
      </c>
      <c r="B21" s="36">
        <v>0.72</v>
      </c>
    </row>
    <row r="22" spans="1:22" x14ac:dyDescent="0.25">
      <c r="A22" s="85" t="s">
        <v>24</v>
      </c>
      <c r="B22" s="36">
        <v>0.71</v>
      </c>
    </row>
    <row r="23" spans="1:22" ht="15.75" x14ac:dyDescent="0.25">
      <c r="A23" s="86" t="s">
        <v>37</v>
      </c>
      <c r="B23" s="80">
        <v>0.66049999999999998</v>
      </c>
    </row>
    <row r="24" spans="1:22" ht="15.75" x14ac:dyDescent="0.25">
      <c r="A24" s="85" t="s">
        <v>20</v>
      </c>
      <c r="B24" s="36">
        <v>0.63</v>
      </c>
    </row>
    <row r="25" spans="1:22" ht="15.75" x14ac:dyDescent="0.25">
      <c r="A25" s="85" t="s">
        <v>21</v>
      </c>
      <c r="B25" s="36">
        <v>0.62</v>
      </c>
    </row>
    <row r="27" spans="1:22" x14ac:dyDescent="0.25">
      <c r="A27" s="84"/>
      <c r="B27" s="84"/>
    </row>
    <row r="29" spans="1:22" x14ac:dyDescent="0.25">
      <c r="A29" s="101" t="s">
        <v>64</v>
      </c>
      <c r="B29" s="101" t="s">
        <v>65</v>
      </c>
      <c r="C29" s="101" t="s">
        <v>66</v>
      </c>
      <c r="D29" s="101" t="s">
        <v>67</v>
      </c>
      <c r="E29" s="101" t="s">
        <v>68</v>
      </c>
      <c r="F29" s="101" t="s">
        <v>69</v>
      </c>
      <c r="G29" s="101" t="s">
        <v>90</v>
      </c>
      <c r="H29" s="5">
        <v>1</v>
      </c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>
        <v>9</v>
      </c>
      <c r="Q29" s="5">
        <v>10</v>
      </c>
      <c r="R29" s="5">
        <v>11</v>
      </c>
      <c r="S29" s="1" t="s">
        <v>70</v>
      </c>
    </row>
    <row r="30" spans="1:22" x14ac:dyDescent="0.25">
      <c r="A30" s="102"/>
      <c r="B30" s="102"/>
      <c r="C30" s="102"/>
      <c r="D30" s="102"/>
      <c r="E30" s="104"/>
      <c r="F30" s="102"/>
      <c r="G30" s="103"/>
      <c r="H30" s="6" t="s">
        <v>71</v>
      </c>
      <c r="I30" s="6" t="s">
        <v>72</v>
      </c>
      <c r="J30" s="6" t="s">
        <v>71</v>
      </c>
      <c r="K30" s="6" t="s">
        <v>73</v>
      </c>
      <c r="L30" s="6" t="s">
        <v>71</v>
      </c>
      <c r="M30" s="6" t="s">
        <v>74</v>
      </c>
      <c r="N30" s="6" t="s">
        <v>71</v>
      </c>
      <c r="O30" s="6" t="s">
        <v>71</v>
      </c>
      <c r="P30" s="6" t="s">
        <v>74</v>
      </c>
      <c r="Q30" s="6" t="s">
        <v>71</v>
      </c>
      <c r="R30" s="6" t="s">
        <v>71</v>
      </c>
      <c r="S30" s="6">
        <v>39</v>
      </c>
      <c r="U30" s="88" t="s">
        <v>84</v>
      </c>
    </row>
    <row r="31" spans="1:22" x14ac:dyDescent="0.25">
      <c r="A31" s="11" t="s">
        <v>0</v>
      </c>
      <c r="B31" s="12">
        <v>11001</v>
      </c>
      <c r="C31" s="12" t="s">
        <v>76</v>
      </c>
      <c r="D31" s="13" t="s">
        <v>77</v>
      </c>
      <c r="E31" s="11">
        <v>40</v>
      </c>
      <c r="F31" s="11">
        <v>36</v>
      </c>
      <c r="G31" s="43">
        <v>0.9</v>
      </c>
      <c r="H31" s="50">
        <v>1.8888888888888888</v>
      </c>
      <c r="I31" s="50">
        <v>2.5135135135135136</v>
      </c>
      <c r="J31" s="50">
        <v>1.972972972972973</v>
      </c>
      <c r="K31" s="50">
        <v>2.6756756756756759</v>
      </c>
      <c r="L31" s="50">
        <v>1.5945945945945945</v>
      </c>
      <c r="M31" s="50">
        <v>6.5945945945945947</v>
      </c>
      <c r="N31" s="50">
        <v>1.8648648648648649</v>
      </c>
      <c r="O31" s="50">
        <v>1.7837837837837838</v>
      </c>
      <c r="P31" s="50">
        <v>5.6486486486486482</v>
      </c>
      <c r="Q31" s="50">
        <v>1.2162162162162162</v>
      </c>
      <c r="R31" s="50">
        <v>2.189189189189189</v>
      </c>
      <c r="S31" s="74">
        <v>0.74</v>
      </c>
      <c r="U31" s="11" t="s">
        <v>78</v>
      </c>
      <c r="V31" s="74">
        <v>0.79</v>
      </c>
    </row>
    <row r="32" spans="1:22" x14ac:dyDescent="0.25">
      <c r="A32" s="11" t="s">
        <v>78</v>
      </c>
      <c r="B32" s="12">
        <v>11351</v>
      </c>
      <c r="C32" s="12" t="s">
        <v>76</v>
      </c>
      <c r="D32" s="13" t="s">
        <v>77</v>
      </c>
      <c r="E32" s="11">
        <v>32</v>
      </c>
      <c r="F32" s="11">
        <v>29</v>
      </c>
      <c r="G32" s="43">
        <v>0.90625</v>
      </c>
      <c r="H32" s="49">
        <v>1.9310344827586208</v>
      </c>
      <c r="I32" s="49">
        <v>2.3793103448275863</v>
      </c>
      <c r="J32" s="49">
        <v>2</v>
      </c>
      <c r="K32" s="49">
        <v>3.6551724137931036</v>
      </c>
      <c r="L32" s="49">
        <v>1.5862068965517242</v>
      </c>
      <c r="M32" s="49">
        <v>5.2068965517241379</v>
      </c>
      <c r="N32" s="49">
        <v>1.7241379310344827</v>
      </c>
      <c r="O32" s="49">
        <v>1.7241379310344827</v>
      </c>
      <c r="P32" s="49">
        <v>6.6896551724137927</v>
      </c>
      <c r="Q32" s="49">
        <v>1.2413793103448276</v>
      </c>
      <c r="R32" s="49">
        <v>2</v>
      </c>
      <c r="S32" s="74">
        <v>0.79</v>
      </c>
      <c r="U32" s="45" t="s">
        <v>5</v>
      </c>
      <c r="V32" s="76">
        <v>0.75515947467166988</v>
      </c>
    </row>
    <row r="33" spans="1:22" x14ac:dyDescent="0.25">
      <c r="A33" s="45" t="s">
        <v>5</v>
      </c>
      <c r="B33" s="46">
        <v>11356</v>
      </c>
      <c r="C33" s="46" t="s">
        <v>76</v>
      </c>
      <c r="D33" s="47" t="s">
        <v>77</v>
      </c>
      <c r="E33" s="45">
        <v>97</v>
      </c>
      <c r="F33" s="45">
        <v>82</v>
      </c>
      <c r="G33" s="43">
        <v>0.84536082474226804</v>
      </c>
      <c r="H33" s="50">
        <v>1.9268292682926829</v>
      </c>
      <c r="I33" s="50">
        <v>2.6829268292682928</v>
      </c>
      <c r="J33" s="50">
        <v>1.9024390243902438</v>
      </c>
      <c r="K33" s="50">
        <v>2.7195121951219514</v>
      </c>
      <c r="L33" s="50">
        <v>1.5975609756097562</v>
      </c>
      <c r="M33" s="50">
        <v>5.4634146341463419</v>
      </c>
      <c r="N33" s="50">
        <v>1.8048780487804879</v>
      </c>
      <c r="O33" s="50">
        <v>1.7804878048780488</v>
      </c>
      <c r="P33" s="50">
        <v>6.2926829268292686</v>
      </c>
      <c r="Q33" s="50">
        <v>1.3048780487804879</v>
      </c>
      <c r="R33" s="50">
        <v>1.975609756097561</v>
      </c>
      <c r="S33" s="76">
        <v>0.75515947467166988</v>
      </c>
      <c r="U33" s="11" t="s">
        <v>0</v>
      </c>
      <c r="V33" s="74">
        <v>0.74</v>
      </c>
    </row>
    <row r="34" spans="1:22" x14ac:dyDescent="0.25">
      <c r="A34" s="11" t="s">
        <v>10</v>
      </c>
      <c r="B34" s="12">
        <v>11371</v>
      </c>
      <c r="C34" s="12" t="s">
        <v>76</v>
      </c>
      <c r="D34" s="13" t="s">
        <v>77</v>
      </c>
      <c r="E34" s="11">
        <v>72</v>
      </c>
      <c r="F34" s="11">
        <v>30</v>
      </c>
      <c r="G34" s="55">
        <v>0.41666666666666669</v>
      </c>
      <c r="H34" s="49">
        <v>1.8666666666666667</v>
      </c>
      <c r="I34" s="49">
        <v>2.6206896551724137</v>
      </c>
      <c r="J34" s="49">
        <v>1.9333333333333333</v>
      </c>
      <c r="K34" s="49">
        <v>3.8</v>
      </c>
      <c r="L34" s="49">
        <v>1.5666666666666667</v>
      </c>
      <c r="M34" s="49">
        <v>4.9666666666666668</v>
      </c>
      <c r="N34" s="49">
        <v>1.7666666666666666</v>
      </c>
      <c r="O34" s="49">
        <v>1.8</v>
      </c>
      <c r="P34" s="49">
        <v>5.666666666666667</v>
      </c>
      <c r="Q34" s="49">
        <v>0.8</v>
      </c>
      <c r="R34" s="49">
        <v>1.9666666666666666</v>
      </c>
      <c r="S34" s="75">
        <v>0.73728264073091654</v>
      </c>
      <c r="U34" s="11" t="s">
        <v>10</v>
      </c>
      <c r="V34" s="75">
        <v>0.73728264073091654</v>
      </c>
    </row>
    <row r="35" spans="1:22" x14ac:dyDescent="0.25">
      <c r="A35" s="11" t="s">
        <v>15</v>
      </c>
      <c r="B35" s="12">
        <v>11485</v>
      </c>
      <c r="C35" s="12" t="s">
        <v>76</v>
      </c>
      <c r="D35" s="13" t="s">
        <v>77</v>
      </c>
      <c r="E35" s="11">
        <v>37</v>
      </c>
      <c r="F35" s="11">
        <v>32</v>
      </c>
      <c r="G35" s="43">
        <v>0.86486486486486491</v>
      </c>
      <c r="H35" s="49">
        <v>1.875</v>
      </c>
      <c r="I35" s="49">
        <v>2.53125</v>
      </c>
      <c r="J35" s="49">
        <v>1.8125</v>
      </c>
      <c r="K35" s="49">
        <v>3.6875</v>
      </c>
      <c r="L35" s="49">
        <v>1.40625</v>
      </c>
      <c r="M35" s="49">
        <v>4.375</v>
      </c>
      <c r="N35" s="49">
        <v>1.8125</v>
      </c>
      <c r="O35" s="49">
        <v>1.71875</v>
      </c>
      <c r="P35" s="49">
        <v>5.625</v>
      </c>
      <c r="Q35" s="49">
        <v>1.4375</v>
      </c>
      <c r="R35" s="49">
        <v>1.4375</v>
      </c>
      <c r="S35" s="75">
        <v>0.71073717948717952</v>
      </c>
      <c r="U35" s="11" t="s">
        <v>29</v>
      </c>
      <c r="V35" s="75">
        <v>0.71666666666666679</v>
      </c>
    </row>
    <row r="36" spans="1:22" x14ac:dyDescent="0.25">
      <c r="A36" s="11" t="s">
        <v>20</v>
      </c>
      <c r="B36" s="12">
        <v>11508</v>
      </c>
      <c r="C36" s="12" t="s">
        <v>76</v>
      </c>
      <c r="D36" s="13" t="s">
        <v>77</v>
      </c>
      <c r="E36" s="11">
        <v>81</v>
      </c>
      <c r="F36" s="11">
        <v>68</v>
      </c>
      <c r="G36" s="43">
        <v>0.83950617283950613</v>
      </c>
      <c r="H36" s="49">
        <v>1.8235294117647058</v>
      </c>
      <c r="I36" s="49">
        <v>2.3823529411764706</v>
      </c>
      <c r="J36" s="49">
        <v>1.8529411764705883</v>
      </c>
      <c r="K36" s="49">
        <v>2.8676470588235294</v>
      </c>
      <c r="L36" s="49">
        <v>1.0147058823529411</v>
      </c>
      <c r="M36" s="49">
        <v>3.8676470588235294</v>
      </c>
      <c r="N36" s="49">
        <v>1.75</v>
      </c>
      <c r="O36" s="49">
        <v>1.3970588235294117</v>
      </c>
      <c r="P36" s="49">
        <v>4.5882352941176467</v>
      </c>
      <c r="Q36" s="49">
        <v>1.0441176470588236</v>
      </c>
      <c r="R36" s="49">
        <v>1.8529411764705883</v>
      </c>
      <c r="S36" s="75">
        <v>0.62669683257918551</v>
      </c>
      <c r="U36" s="11" t="s">
        <v>15</v>
      </c>
      <c r="V36" s="75">
        <v>0.71073717948717952</v>
      </c>
    </row>
    <row r="37" spans="1:22" x14ac:dyDescent="0.25">
      <c r="A37" s="11" t="s">
        <v>21</v>
      </c>
      <c r="B37" s="12">
        <v>11510</v>
      </c>
      <c r="C37" s="12" t="s">
        <v>76</v>
      </c>
      <c r="D37" s="13" t="s">
        <v>77</v>
      </c>
      <c r="E37" s="11">
        <v>43</v>
      </c>
      <c r="F37" s="11">
        <v>40</v>
      </c>
      <c r="G37" s="43">
        <v>0.93023255813953487</v>
      </c>
      <c r="H37" s="49">
        <v>1.8</v>
      </c>
      <c r="I37" s="49">
        <v>2.5</v>
      </c>
      <c r="J37" s="49">
        <v>1.85</v>
      </c>
      <c r="K37" s="49">
        <v>2.0249999999999999</v>
      </c>
      <c r="L37" s="49">
        <v>0.95</v>
      </c>
      <c r="M37" s="49">
        <v>4.55</v>
      </c>
      <c r="N37" s="49">
        <v>1.325</v>
      </c>
      <c r="O37" s="49">
        <v>1.575</v>
      </c>
      <c r="P37" s="49">
        <v>4.55</v>
      </c>
      <c r="Q37" s="49">
        <v>0.82499999999999996</v>
      </c>
      <c r="R37" s="49">
        <v>1.95</v>
      </c>
      <c r="S37" s="75">
        <v>0.61282051282051275</v>
      </c>
      <c r="U37" s="11" t="s">
        <v>24</v>
      </c>
      <c r="V37" s="75">
        <v>0.71</v>
      </c>
    </row>
    <row r="38" spans="1:22" x14ac:dyDescent="0.25">
      <c r="A38" s="11" t="s">
        <v>24</v>
      </c>
      <c r="B38" s="12">
        <v>11525</v>
      </c>
      <c r="C38" s="12" t="s">
        <v>76</v>
      </c>
      <c r="D38" s="13" t="s">
        <v>77</v>
      </c>
      <c r="E38" s="11">
        <v>91</v>
      </c>
      <c r="F38" s="11">
        <v>84</v>
      </c>
      <c r="G38" s="43">
        <v>0.92307692307692313</v>
      </c>
      <c r="H38" s="49">
        <v>1.9285714285714286</v>
      </c>
      <c r="I38" s="49">
        <v>2.6190476190476191</v>
      </c>
      <c r="J38" s="49">
        <v>1.9285714285714286</v>
      </c>
      <c r="K38" s="49">
        <v>3.3571428571428572</v>
      </c>
      <c r="L38" s="49">
        <v>1.2261904761904763</v>
      </c>
      <c r="M38" s="57">
        <v>5.38</v>
      </c>
      <c r="N38" s="49">
        <v>1.2380952380952381</v>
      </c>
      <c r="O38" s="49">
        <v>1.4761904761904763</v>
      </c>
      <c r="P38" s="49">
        <v>5.4047619047619051</v>
      </c>
      <c r="Q38" s="49">
        <v>1.1190476190476191</v>
      </c>
      <c r="R38" s="49">
        <v>2</v>
      </c>
      <c r="S38" s="75">
        <v>0.71</v>
      </c>
      <c r="U38" s="72" t="s">
        <v>37</v>
      </c>
      <c r="V38" s="78">
        <v>0.66180000000000005</v>
      </c>
    </row>
    <row r="39" spans="1:22" x14ac:dyDescent="0.25">
      <c r="A39" s="11" t="s">
        <v>29</v>
      </c>
      <c r="B39" s="12">
        <v>11544</v>
      </c>
      <c r="C39" s="12" t="s">
        <v>76</v>
      </c>
      <c r="D39" s="13" t="s">
        <v>77</v>
      </c>
      <c r="E39" s="11">
        <v>133</v>
      </c>
      <c r="F39" s="11">
        <v>120</v>
      </c>
      <c r="G39" s="43">
        <v>0.90225563909774431</v>
      </c>
      <c r="H39" s="49">
        <v>1.8166666666666667</v>
      </c>
      <c r="I39" s="49">
        <v>2.1916666666666669</v>
      </c>
      <c r="J39" s="49">
        <v>1.8333333333333333</v>
      </c>
      <c r="K39" s="49">
        <v>2.5</v>
      </c>
      <c r="L39" s="49">
        <v>1.3416666666666666</v>
      </c>
      <c r="M39" s="49">
        <v>6.1833333333333336</v>
      </c>
      <c r="N39" s="49">
        <v>1.7166666666666666</v>
      </c>
      <c r="O39" s="49">
        <v>1.6083333333333334</v>
      </c>
      <c r="P39" s="49">
        <v>5.65</v>
      </c>
      <c r="Q39" s="49">
        <v>1.2</v>
      </c>
      <c r="R39" s="49">
        <v>1.9083333333333334</v>
      </c>
      <c r="S39" s="75">
        <v>0.71666666666666679</v>
      </c>
      <c r="U39" s="11" t="s">
        <v>20</v>
      </c>
      <c r="V39" s="75">
        <v>0.62669683257918551</v>
      </c>
    </row>
    <row r="40" spans="1:22" x14ac:dyDescent="0.25">
      <c r="A40" s="72" t="s">
        <v>37</v>
      </c>
      <c r="B40" s="72">
        <v>11</v>
      </c>
      <c r="C40" s="72"/>
      <c r="D40" s="72">
        <v>7</v>
      </c>
      <c r="E40" s="72">
        <v>2405</v>
      </c>
      <c r="F40" s="72">
        <v>1973</v>
      </c>
      <c r="G40" s="43">
        <v>0.82037422037422036</v>
      </c>
      <c r="H40" s="71">
        <v>1.8326572008113591</v>
      </c>
      <c r="I40" s="71">
        <v>2.5761421319796955</v>
      </c>
      <c r="J40" s="71">
        <v>1.8731608320649416</v>
      </c>
      <c r="K40" s="71">
        <v>2.689497716894977</v>
      </c>
      <c r="L40" s="71">
        <v>1.2175456389452333</v>
      </c>
      <c r="M40" s="71">
        <v>4.84</v>
      </c>
      <c r="N40" s="71">
        <v>1.6044624746450304</v>
      </c>
      <c r="O40" s="71">
        <v>1.5015212981744421</v>
      </c>
      <c r="P40" s="71">
        <v>4.7961460446247468</v>
      </c>
      <c r="Q40" s="71">
        <v>0.99087221095334688</v>
      </c>
      <c r="R40" s="71">
        <v>1.8954845256215118</v>
      </c>
      <c r="S40" s="78">
        <v>0.66180000000000005</v>
      </c>
      <c r="U40" s="11" t="s">
        <v>21</v>
      </c>
      <c r="V40" s="75">
        <v>0.61282051282051275</v>
      </c>
    </row>
  </sheetData>
  <sortState ref="U31:V40">
    <sortCondition descending="1" ref="V31"/>
  </sortState>
  <mergeCells count="15">
    <mergeCell ref="A1:A2"/>
    <mergeCell ref="B1:G1"/>
    <mergeCell ref="H1:K1"/>
    <mergeCell ref="L1:N1"/>
    <mergeCell ref="O1:O3"/>
    <mergeCell ref="G2:G3"/>
    <mergeCell ref="K2:K3"/>
    <mergeCell ref="N2:N3"/>
    <mergeCell ref="G29:G30"/>
    <mergeCell ref="A29:A30"/>
    <mergeCell ref="B29:B30"/>
    <mergeCell ref="C29:C30"/>
    <mergeCell ref="D29:D30"/>
    <mergeCell ref="E29:E30"/>
    <mergeCell ref="F29:F3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V29" sqref="V29"/>
    </sheetView>
  </sheetViews>
  <sheetFormatPr defaultRowHeight="15" x14ac:dyDescent="0.25"/>
  <cols>
    <col min="1" max="1" width="22.140625" customWidth="1"/>
    <col min="13" max="13" width="11" customWidth="1"/>
    <col min="15" max="15" width="11" customWidth="1"/>
    <col min="19" max="19" width="13.42578125" customWidth="1"/>
    <col min="20" max="20" width="15.7109375" customWidth="1"/>
    <col min="21" max="21" width="20.85546875" customWidth="1"/>
  </cols>
  <sheetData>
    <row r="1" spans="1:15" ht="16.5" customHeight="1" x14ac:dyDescent="0.25">
      <c r="A1" s="91" t="s">
        <v>39</v>
      </c>
      <c r="B1" s="93" t="s">
        <v>45</v>
      </c>
      <c r="C1" s="93"/>
      <c r="D1" s="93"/>
      <c r="E1" s="93"/>
      <c r="F1" s="93"/>
      <c r="G1" s="93"/>
      <c r="H1" s="94" t="s">
        <v>46</v>
      </c>
      <c r="I1" s="94"/>
      <c r="J1" s="94"/>
      <c r="K1" s="94"/>
      <c r="L1" s="96" t="s">
        <v>55</v>
      </c>
      <c r="M1" s="96"/>
      <c r="N1" s="113"/>
      <c r="O1" s="123" t="s">
        <v>63</v>
      </c>
    </row>
    <row r="2" spans="1:15" s="3" customFormat="1" ht="242.25" customHeight="1" x14ac:dyDescent="0.25">
      <c r="A2" s="92"/>
      <c r="B2" s="30" t="s">
        <v>40</v>
      </c>
      <c r="C2" s="30" t="s">
        <v>41</v>
      </c>
      <c r="D2" s="30" t="s">
        <v>42</v>
      </c>
      <c r="E2" s="30" t="s">
        <v>43</v>
      </c>
      <c r="F2" s="30" t="s">
        <v>44</v>
      </c>
      <c r="G2" s="126" t="s">
        <v>88</v>
      </c>
      <c r="H2" s="15" t="s">
        <v>52</v>
      </c>
      <c r="I2" s="15" t="s">
        <v>53</v>
      </c>
      <c r="J2" s="15" t="s">
        <v>54</v>
      </c>
      <c r="K2" s="90"/>
      <c r="L2" s="21" t="s">
        <v>56</v>
      </c>
      <c r="M2" s="21" t="s">
        <v>57</v>
      </c>
      <c r="N2" s="124" t="s">
        <v>88</v>
      </c>
      <c r="O2" s="123"/>
    </row>
    <row r="3" spans="1:15" s="51" customFormat="1" ht="18.75" customHeight="1" x14ac:dyDescent="0.25">
      <c r="A3" s="26" t="s">
        <v>38</v>
      </c>
      <c r="B3" s="31" t="s">
        <v>47</v>
      </c>
      <c r="C3" s="31" t="s">
        <v>48</v>
      </c>
      <c r="D3" s="31" t="s">
        <v>49</v>
      </c>
      <c r="E3" s="31" t="s">
        <v>50</v>
      </c>
      <c r="F3" s="31" t="s">
        <v>50</v>
      </c>
      <c r="G3" s="127"/>
      <c r="H3" s="59" t="s">
        <v>58</v>
      </c>
      <c r="I3" s="59" t="s">
        <v>59</v>
      </c>
      <c r="J3" s="59" t="s">
        <v>60</v>
      </c>
      <c r="K3" s="89" t="s">
        <v>88</v>
      </c>
      <c r="L3" s="60" t="s">
        <v>61</v>
      </c>
      <c r="M3" s="60" t="s">
        <v>62</v>
      </c>
      <c r="N3" s="125"/>
      <c r="O3" s="123"/>
    </row>
    <row r="4" spans="1:15" ht="15.75" x14ac:dyDescent="0.25">
      <c r="A4" s="27" t="s">
        <v>8</v>
      </c>
      <c r="B4" s="32">
        <v>0.83819999999999995</v>
      </c>
      <c r="C4" s="32">
        <v>0.69489999999999996</v>
      </c>
      <c r="D4" s="32">
        <v>0.76470000000000005</v>
      </c>
      <c r="E4" s="32">
        <v>0.95589999999999997</v>
      </c>
      <c r="F4" s="32">
        <v>0.95589999999999997</v>
      </c>
      <c r="G4" s="33">
        <v>0.77</v>
      </c>
      <c r="H4" s="16">
        <v>0.83579999999999999</v>
      </c>
      <c r="I4" s="16">
        <v>0.70220000000000005</v>
      </c>
      <c r="J4" s="16">
        <v>0.84119999999999995</v>
      </c>
      <c r="K4" s="17">
        <v>0.8</v>
      </c>
      <c r="L4" s="22">
        <v>0.66910000000000003</v>
      </c>
      <c r="M4" s="22">
        <v>0.76470000000000005</v>
      </c>
      <c r="N4" s="39">
        <v>0.69</v>
      </c>
      <c r="O4" s="36">
        <v>0.76</v>
      </c>
    </row>
    <row r="5" spans="1:15" ht="15.75" x14ac:dyDescent="0.25">
      <c r="A5" s="27" t="s">
        <v>12</v>
      </c>
      <c r="B5" s="32">
        <v>0.8548</v>
      </c>
      <c r="C5" s="32">
        <v>0.62370000000000003</v>
      </c>
      <c r="D5" s="32">
        <v>0.6613</v>
      </c>
      <c r="E5" s="32">
        <v>0.9677</v>
      </c>
      <c r="F5" s="32">
        <v>0.9677</v>
      </c>
      <c r="G5" s="33">
        <v>0.7</v>
      </c>
      <c r="H5" s="16">
        <v>0.7742</v>
      </c>
      <c r="I5" s="16">
        <v>0.7742</v>
      </c>
      <c r="J5" s="16">
        <v>0.68389999999999995</v>
      </c>
      <c r="K5" s="17">
        <v>0.74</v>
      </c>
      <c r="L5" s="22">
        <v>0.5887</v>
      </c>
      <c r="M5" s="22">
        <v>0.9355</v>
      </c>
      <c r="N5" s="39">
        <v>0.66</v>
      </c>
      <c r="O5" s="36">
        <v>0.71</v>
      </c>
    </row>
    <row r="6" spans="1:15" ht="15.75" x14ac:dyDescent="0.25">
      <c r="A6" s="27" t="s">
        <v>23</v>
      </c>
      <c r="B6" s="32">
        <v>0.8125</v>
      </c>
      <c r="C6" s="32">
        <v>0.68189999999999995</v>
      </c>
      <c r="D6" s="32">
        <v>0.67210000000000003</v>
      </c>
      <c r="E6" s="32">
        <v>0.97119999999999995</v>
      </c>
      <c r="F6" s="32">
        <v>0.97119999999999995</v>
      </c>
      <c r="G6" s="33">
        <v>0.73</v>
      </c>
      <c r="H6" s="16">
        <v>0.76119999999999999</v>
      </c>
      <c r="I6" s="16">
        <v>0.8125</v>
      </c>
      <c r="J6" s="16">
        <v>0.5423</v>
      </c>
      <c r="K6" s="17">
        <v>0.7</v>
      </c>
      <c r="L6" s="22">
        <v>0.62860000000000005</v>
      </c>
      <c r="M6" s="22">
        <v>0.88460000000000005</v>
      </c>
      <c r="N6" s="39">
        <v>0.68</v>
      </c>
      <c r="O6" s="36">
        <v>0.71</v>
      </c>
    </row>
    <row r="7" spans="1:15" ht="15.75" x14ac:dyDescent="0.25">
      <c r="A7" s="27" t="s">
        <v>25</v>
      </c>
      <c r="B7" s="32">
        <v>0.84289999999999998</v>
      </c>
      <c r="C7" s="32">
        <v>0.67979999999999996</v>
      </c>
      <c r="D7" s="32">
        <v>0.71430000000000005</v>
      </c>
      <c r="E7" s="32">
        <v>0.81430000000000002</v>
      </c>
      <c r="F7" s="32">
        <v>0.81430000000000002</v>
      </c>
      <c r="G7" s="33">
        <v>0.72</v>
      </c>
      <c r="H7" s="16">
        <v>0.9143</v>
      </c>
      <c r="I7" s="40">
        <v>0.8</v>
      </c>
      <c r="J7" s="40">
        <v>0.78</v>
      </c>
      <c r="K7" s="17">
        <v>0.84</v>
      </c>
      <c r="L7" s="41">
        <v>0.66</v>
      </c>
      <c r="M7" s="41">
        <v>0.49</v>
      </c>
      <c r="N7" s="23">
        <v>0.57330000000000003</v>
      </c>
      <c r="O7" s="58">
        <v>0.67669999999999997</v>
      </c>
    </row>
    <row r="8" spans="1:15" ht="15.75" x14ac:dyDescent="0.25">
      <c r="A8" s="29" t="s">
        <v>37</v>
      </c>
      <c r="B8" s="34">
        <v>0.75109999999999999</v>
      </c>
      <c r="C8" s="34">
        <v>0.58399999999999996</v>
      </c>
      <c r="D8" s="34">
        <v>0.63009999999999999</v>
      </c>
      <c r="E8" s="34">
        <v>0.94769999999999999</v>
      </c>
      <c r="F8" s="34">
        <v>0.94769999999999999</v>
      </c>
      <c r="G8" s="35">
        <v>0.66439999999999999</v>
      </c>
      <c r="H8" s="18">
        <v>0.73470000000000002</v>
      </c>
      <c r="I8" s="18">
        <v>0.71609999999999996</v>
      </c>
      <c r="J8" s="18">
        <v>0.53790000000000004</v>
      </c>
      <c r="K8" s="19">
        <v>0.66420000000000001</v>
      </c>
      <c r="L8" s="24">
        <v>0.60460000000000003</v>
      </c>
      <c r="M8" s="24">
        <v>0.80259999999999998</v>
      </c>
      <c r="N8" s="25">
        <v>0.64419999999999999</v>
      </c>
      <c r="O8" s="80">
        <v>0.66049999999999998</v>
      </c>
    </row>
    <row r="10" spans="1:15" x14ac:dyDescent="0.25">
      <c r="A10" t="s">
        <v>87</v>
      </c>
    </row>
    <row r="11" spans="1:15" ht="15.75" x14ac:dyDescent="0.25">
      <c r="A11" s="27" t="s">
        <v>8</v>
      </c>
      <c r="B11" s="36">
        <v>0.76</v>
      </c>
    </row>
    <row r="12" spans="1:15" ht="15.75" x14ac:dyDescent="0.25">
      <c r="A12" s="27" t="s">
        <v>12</v>
      </c>
      <c r="B12" s="36">
        <v>0.71</v>
      </c>
    </row>
    <row r="13" spans="1:15" ht="15.75" x14ac:dyDescent="0.25">
      <c r="A13" s="27" t="s">
        <v>23</v>
      </c>
      <c r="B13" s="36">
        <v>0.71</v>
      </c>
    </row>
    <row r="14" spans="1:15" ht="15.75" x14ac:dyDescent="0.25">
      <c r="A14" s="27" t="s">
        <v>25</v>
      </c>
      <c r="B14" s="58">
        <v>0.67669999999999997</v>
      </c>
    </row>
    <row r="15" spans="1:15" x14ac:dyDescent="0.25">
      <c r="A15" s="29" t="s">
        <v>37</v>
      </c>
      <c r="B15" s="80">
        <v>0.66049999999999998</v>
      </c>
    </row>
    <row r="22" spans="1:22" x14ac:dyDescent="0.25">
      <c r="A22" s="101" t="s">
        <v>64</v>
      </c>
      <c r="B22" s="101" t="s">
        <v>65</v>
      </c>
      <c r="C22" s="101" t="s">
        <v>66</v>
      </c>
      <c r="D22" s="101" t="s">
        <v>67</v>
      </c>
      <c r="E22" s="101" t="s">
        <v>68</v>
      </c>
      <c r="F22" s="101" t="s">
        <v>69</v>
      </c>
      <c r="G22" s="101" t="s">
        <v>90</v>
      </c>
      <c r="H22" s="5">
        <v>1</v>
      </c>
      <c r="I22" s="5">
        <v>2</v>
      </c>
      <c r="J22" s="5">
        <v>3</v>
      </c>
      <c r="K22" s="5">
        <v>4</v>
      </c>
      <c r="L22" s="5">
        <v>5</v>
      </c>
      <c r="M22" s="5">
        <v>6</v>
      </c>
      <c r="N22" s="5">
        <v>7</v>
      </c>
      <c r="O22" s="5">
        <v>8</v>
      </c>
      <c r="P22" s="5">
        <v>9</v>
      </c>
      <c r="Q22" s="5">
        <v>10</v>
      </c>
      <c r="R22" s="5">
        <v>11</v>
      </c>
      <c r="S22" s="1" t="s">
        <v>70</v>
      </c>
    </row>
    <row r="23" spans="1:22" x14ac:dyDescent="0.25">
      <c r="A23" s="102"/>
      <c r="B23" s="102"/>
      <c r="C23" s="102"/>
      <c r="D23" s="102"/>
      <c r="E23" s="104"/>
      <c r="F23" s="102"/>
      <c r="G23" s="103"/>
      <c r="H23" s="6" t="s">
        <v>71</v>
      </c>
      <c r="I23" s="6" t="s">
        <v>72</v>
      </c>
      <c r="J23" s="6" t="s">
        <v>71</v>
      </c>
      <c r="K23" s="6" t="s">
        <v>73</v>
      </c>
      <c r="L23" s="6" t="s">
        <v>71</v>
      </c>
      <c r="M23" s="6" t="s">
        <v>74</v>
      </c>
      <c r="N23" s="6" t="s">
        <v>71</v>
      </c>
      <c r="O23" s="6" t="s">
        <v>71</v>
      </c>
      <c r="P23" s="6" t="s">
        <v>74</v>
      </c>
      <c r="Q23" s="6" t="s">
        <v>71</v>
      </c>
      <c r="R23" s="6" t="s">
        <v>71</v>
      </c>
      <c r="S23" s="6">
        <v>39</v>
      </c>
      <c r="U23" s="87" t="s">
        <v>84</v>
      </c>
    </row>
    <row r="24" spans="1:22" x14ac:dyDescent="0.25">
      <c r="A24" s="52" t="s">
        <v>8</v>
      </c>
      <c r="B24" s="53">
        <v>11366</v>
      </c>
      <c r="C24" s="53" t="s">
        <v>80</v>
      </c>
      <c r="D24" s="13" t="s">
        <v>77</v>
      </c>
      <c r="E24" s="52">
        <v>80</v>
      </c>
      <c r="F24" s="52">
        <v>68</v>
      </c>
      <c r="G24" s="43">
        <v>0.85</v>
      </c>
      <c r="H24" s="49">
        <v>1.9705882352941178</v>
      </c>
      <c r="I24" s="49">
        <v>3.0441176470588234</v>
      </c>
      <c r="J24" s="49">
        <v>1.9411764705882353</v>
      </c>
      <c r="K24" s="49">
        <v>4.2058823529411766</v>
      </c>
      <c r="L24" s="49">
        <v>1.5</v>
      </c>
      <c r="M24" s="49">
        <v>5.3529411764705879</v>
      </c>
      <c r="N24" s="49">
        <v>1.5294117647058822</v>
      </c>
      <c r="O24" s="49">
        <v>1.6764705882352942</v>
      </c>
      <c r="P24" s="49">
        <v>5.9705882352941178</v>
      </c>
      <c r="Q24" s="49">
        <v>0.86764705882352944</v>
      </c>
      <c r="R24" s="54">
        <v>1.911764705882353</v>
      </c>
      <c r="S24" s="75">
        <v>0.76847662141779793</v>
      </c>
      <c r="U24" s="52" t="s">
        <v>8</v>
      </c>
      <c r="V24" s="75">
        <v>0.76847662141779793</v>
      </c>
    </row>
    <row r="25" spans="1:22" x14ac:dyDescent="0.25">
      <c r="A25" s="11" t="s">
        <v>12</v>
      </c>
      <c r="B25" s="12">
        <v>11373</v>
      </c>
      <c r="C25" s="12" t="s">
        <v>81</v>
      </c>
      <c r="D25" s="13" t="s">
        <v>77</v>
      </c>
      <c r="E25" s="11">
        <v>78</v>
      </c>
      <c r="F25" s="11">
        <v>62</v>
      </c>
      <c r="G25" s="43">
        <v>0.79487179487179482</v>
      </c>
      <c r="H25" s="49">
        <v>1.8387096774193548</v>
      </c>
      <c r="I25" s="49">
        <v>2.806451612903226</v>
      </c>
      <c r="J25" s="49">
        <v>1.935483870967742</v>
      </c>
      <c r="K25" s="49">
        <v>3.4193548387096775</v>
      </c>
      <c r="L25" s="49">
        <v>1.4193548387096775</v>
      </c>
      <c r="M25" s="49">
        <v>4.709677419354839</v>
      </c>
      <c r="N25" s="49">
        <v>1.8709677419354838</v>
      </c>
      <c r="O25" s="49">
        <v>1.7096774193548387</v>
      </c>
      <c r="P25" s="49">
        <v>4.903225806451613</v>
      </c>
      <c r="Q25" s="49">
        <v>1.1612903225806452</v>
      </c>
      <c r="R25" s="49">
        <v>1.935483870967742</v>
      </c>
      <c r="S25" s="75">
        <v>0.71050454921422668</v>
      </c>
      <c r="U25" s="11" t="s">
        <v>12</v>
      </c>
      <c r="V25" s="75">
        <v>0.71050454921422668</v>
      </c>
    </row>
    <row r="26" spans="1:22" x14ac:dyDescent="0.25">
      <c r="A26" s="11" t="s">
        <v>23</v>
      </c>
      <c r="B26" s="12">
        <v>11524</v>
      </c>
      <c r="C26" s="12" t="s">
        <v>82</v>
      </c>
      <c r="D26" s="56" t="s">
        <v>77</v>
      </c>
      <c r="E26" s="11">
        <v>116</v>
      </c>
      <c r="F26" s="11">
        <v>104</v>
      </c>
      <c r="G26" s="43">
        <v>0.89655172413793105</v>
      </c>
      <c r="H26" s="49">
        <v>1.9615384615384615</v>
      </c>
      <c r="I26" s="49">
        <v>2.6057692307692308</v>
      </c>
      <c r="J26" s="49">
        <v>1.7884615384615385</v>
      </c>
      <c r="K26" s="49">
        <v>2.7115384615384617</v>
      </c>
      <c r="L26" s="49">
        <v>1.625</v>
      </c>
      <c r="M26" s="49">
        <v>5.0288461538461542</v>
      </c>
      <c r="N26" s="49">
        <v>1.7692307692307692</v>
      </c>
      <c r="O26" s="49">
        <v>1.625</v>
      </c>
      <c r="P26" s="49">
        <v>5.0961538461538458</v>
      </c>
      <c r="Q26" s="49">
        <v>1.4615384615384615</v>
      </c>
      <c r="R26" s="49">
        <v>1.9423076923076923</v>
      </c>
      <c r="S26" s="75">
        <v>0.708086785009862</v>
      </c>
      <c r="U26" s="11" t="s">
        <v>23</v>
      </c>
      <c r="V26" s="75">
        <v>0.708086785009862</v>
      </c>
    </row>
    <row r="27" spans="1:22" x14ac:dyDescent="0.25">
      <c r="A27" s="11" t="s">
        <v>25</v>
      </c>
      <c r="B27" s="12">
        <v>11526</v>
      </c>
      <c r="C27" s="12" t="s">
        <v>82</v>
      </c>
      <c r="D27" s="13" t="s">
        <v>77</v>
      </c>
      <c r="E27" s="11">
        <v>82</v>
      </c>
      <c r="F27" s="11">
        <v>70</v>
      </c>
      <c r="G27" s="43">
        <v>0.85365853658536583</v>
      </c>
      <c r="H27" s="49">
        <v>1.9142857142857144</v>
      </c>
      <c r="I27" s="49">
        <v>3.5714285714285716</v>
      </c>
      <c r="J27" s="49">
        <v>1.9428571428571428</v>
      </c>
      <c r="K27" s="49">
        <v>3.9</v>
      </c>
      <c r="L27" s="49">
        <v>1.4428571428571428</v>
      </c>
      <c r="M27" s="49">
        <v>4.9857142857142858</v>
      </c>
      <c r="N27" s="49">
        <v>1.8285714285714285</v>
      </c>
      <c r="O27" s="49">
        <v>1.6857142857142857</v>
      </c>
      <c r="P27" s="49">
        <v>5.4571428571428573</v>
      </c>
      <c r="Q27" s="49">
        <v>1.2571428571428571</v>
      </c>
      <c r="R27" s="49">
        <v>1.6285714285714286</v>
      </c>
      <c r="S27" s="75">
        <v>0.75934065934065953</v>
      </c>
      <c r="U27" s="11" t="s">
        <v>25</v>
      </c>
      <c r="V27" s="75">
        <v>0.75934065934065953</v>
      </c>
    </row>
    <row r="28" spans="1:22" x14ac:dyDescent="0.25">
      <c r="A28" s="72" t="s">
        <v>37</v>
      </c>
      <c r="B28" s="72">
        <v>11</v>
      </c>
      <c r="C28" s="72"/>
      <c r="D28" s="72">
        <v>7</v>
      </c>
      <c r="E28" s="72">
        <v>2405</v>
      </c>
      <c r="F28" s="72">
        <v>1973</v>
      </c>
      <c r="G28" s="43">
        <v>0.82037422037422036</v>
      </c>
      <c r="H28" s="71">
        <v>1.8326572008113591</v>
      </c>
      <c r="I28" s="71">
        <v>2.5761421319796955</v>
      </c>
      <c r="J28" s="71">
        <v>1.8731608320649416</v>
      </c>
      <c r="K28" s="71">
        <v>2.689497716894977</v>
      </c>
      <c r="L28" s="71">
        <v>1.2175456389452333</v>
      </c>
      <c r="M28" s="71">
        <v>4.84</v>
      </c>
      <c r="N28" s="71">
        <v>1.6044624746450304</v>
      </c>
      <c r="O28" s="71">
        <v>1.5015212981744421</v>
      </c>
      <c r="P28" s="71">
        <v>4.7961460446247468</v>
      </c>
      <c r="Q28" s="71">
        <v>0.99087221095334688</v>
      </c>
      <c r="R28" s="71">
        <v>1.8954845256215118</v>
      </c>
      <c r="S28" s="78">
        <v>0.66180000000000005</v>
      </c>
      <c r="U28" s="72" t="s">
        <v>37</v>
      </c>
      <c r="V28" s="78">
        <v>0.66180000000000005</v>
      </c>
    </row>
  </sheetData>
  <sortState ref="A11:B15">
    <sortCondition descending="1" ref="A11"/>
  </sortState>
  <mergeCells count="14">
    <mergeCell ref="A1:A2"/>
    <mergeCell ref="B1:G1"/>
    <mergeCell ref="H1:K1"/>
    <mergeCell ref="L1:N1"/>
    <mergeCell ref="O1:O3"/>
    <mergeCell ref="N2:N3"/>
    <mergeCell ref="G2:G3"/>
    <mergeCell ref="F22:F23"/>
    <mergeCell ref="G22:G23"/>
    <mergeCell ref="A22:A23"/>
    <mergeCell ref="B22:B23"/>
    <mergeCell ref="C22:C23"/>
    <mergeCell ref="D22:D23"/>
    <mergeCell ref="E22:E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7" zoomScale="70" zoomScaleNormal="70" workbookViewId="0">
      <selection activeCell="M26" sqref="M26"/>
    </sheetView>
  </sheetViews>
  <sheetFormatPr defaultRowHeight="15" x14ac:dyDescent="0.25"/>
  <cols>
    <col min="1" max="1" width="18" customWidth="1"/>
  </cols>
  <sheetData>
    <row r="1" spans="1:15" ht="16.5" customHeight="1" x14ac:dyDescent="0.25">
      <c r="A1" s="91" t="s">
        <v>39</v>
      </c>
      <c r="B1" s="93" t="s">
        <v>45</v>
      </c>
      <c r="C1" s="93"/>
      <c r="D1" s="93"/>
      <c r="E1" s="93"/>
      <c r="F1" s="93"/>
      <c r="G1" s="93"/>
      <c r="H1" s="94" t="s">
        <v>46</v>
      </c>
      <c r="I1" s="94"/>
      <c r="J1" s="94"/>
      <c r="K1" s="94"/>
      <c r="L1" s="96" t="s">
        <v>55</v>
      </c>
      <c r="M1" s="96"/>
      <c r="N1" s="96"/>
      <c r="O1" s="129" t="s">
        <v>63</v>
      </c>
    </row>
    <row r="2" spans="1:15" s="3" customFormat="1" ht="165" customHeight="1" x14ac:dyDescent="0.25">
      <c r="A2" s="92"/>
      <c r="B2" s="30" t="s">
        <v>40</v>
      </c>
      <c r="C2" s="30" t="s">
        <v>41</v>
      </c>
      <c r="D2" s="30" t="s">
        <v>42</v>
      </c>
      <c r="E2" s="30" t="s">
        <v>43</v>
      </c>
      <c r="F2" s="30" t="s">
        <v>44</v>
      </c>
      <c r="G2" s="98" t="s">
        <v>51</v>
      </c>
      <c r="H2" s="15" t="s">
        <v>52</v>
      </c>
      <c r="I2" s="15" t="s">
        <v>53</v>
      </c>
      <c r="J2" s="15" t="s">
        <v>54</v>
      </c>
      <c r="K2" s="99" t="s">
        <v>51</v>
      </c>
      <c r="L2" s="21" t="s">
        <v>56</v>
      </c>
      <c r="M2" s="21" t="s">
        <v>57</v>
      </c>
      <c r="N2" s="97" t="s">
        <v>51</v>
      </c>
      <c r="O2" s="129"/>
    </row>
    <row r="3" spans="1:15" s="51" customFormat="1" ht="18.75" customHeight="1" x14ac:dyDescent="0.25">
      <c r="A3" s="26" t="s">
        <v>38</v>
      </c>
      <c r="B3" s="31" t="s">
        <v>47</v>
      </c>
      <c r="C3" s="31" t="s">
        <v>48</v>
      </c>
      <c r="D3" s="31" t="s">
        <v>49</v>
      </c>
      <c r="E3" s="31" t="s">
        <v>50</v>
      </c>
      <c r="F3" s="31" t="s">
        <v>50</v>
      </c>
      <c r="G3" s="98"/>
      <c r="H3" s="61" t="s">
        <v>58</v>
      </c>
      <c r="I3" s="61" t="s">
        <v>59</v>
      </c>
      <c r="J3" s="61" t="s">
        <v>60</v>
      </c>
      <c r="K3" s="100"/>
      <c r="L3" s="62" t="s">
        <v>61</v>
      </c>
      <c r="M3" s="62" t="s">
        <v>62</v>
      </c>
      <c r="N3" s="97"/>
      <c r="O3" s="129"/>
    </row>
    <row r="4" spans="1:15" ht="15.75" x14ac:dyDescent="0.25">
      <c r="A4" s="28" t="s">
        <v>33</v>
      </c>
      <c r="B4" s="38">
        <v>0.3</v>
      </c>
      <c r="C4" s="32">
        <v>0.51670000000000005</v>
      </c>
      <c r="D4" s="38">
        <v>0.5</v>
      </c>
      <c r="E4" s="38">
        <v>0.5</v>
      </c>
      <c r="F4" s="38">
        <v>0.5</v>
      </c>
      <c r="G4" s="33">
        <v>0.49</v>
      </c>
      <c r="H4" s="16">
        <v>0.66669999999999996</v>
      </c>
      <c r="I4" s="16">
        <v>0.7</v>
      </c>
      <c r="J4" s="16">
        <v>0.2</v>
      </c>
      <c r="K4" s="17">
        <v>0.52</v>
      </c>
      <c r="L4" s="41">
        <v>0.75</v>
      </c>
      <c r="M4" s="41">
        <v>0.6</v>
      </c>
      <c r="N4" s="39">
        <v>0.72</v>
      </c>
      <c r="O4" s="36">
        <v>0.54</v>
      </c>
    </row>
    <row r="5" spans="1:15" ht="15.75" x14ac:dyDescent="0.25">
      <c r="A5" s="27" t="s">
        <v>35</v>
      </c>
      <c r="B5" s="32">
        <v>0.8125</v>
      </c>
      <c r="C5" s="32">
        <v>0.54169999999999996</v>
      </c>
      <c r="D5" s="32">
        <v>0.48749999999999999</v>
      </c>
      <c r="E5" s="32">
        <v>0.8125</v>
      </c>
      <c r="F5" s="32">
        <v>0.8125</v>
      </c>
      <c r="G5" s="33">
        <v>0.57999999999999996</v>
      </c>
      <c r="H5" s="16">
        <v>0.60419999999999996</v>
      </c>
      <c r="I5" s="16">
        <v>0.8125</v>
      </c>
      <c r="J5" s="16">
        <v>0.52500000000000002</v>
      </c>
      <c r="K5" s="17">
        <v>0.63</v>
      </c>
      <c r="L5" s="22">
        <v>0.5</v>
      </c>
      <c r="M5" s="22">
        <v>0.6875</v>
      </c>
      <c r="N5" s="39">
        <v>0.54</v>
      </c>
      <c r="O5" s="36">
        <v>0.59</v>
      </c>
    </row>
    <row r="6" spans="1:15" ht="15.75" x14ac:dyDescent="0.25">
      <c r="A6" s="27" t="s">
        <v>36</v>
      </c>
      <c r="B6" s="38">
        <v>0.75</v>
      </c>
      <c r="C6" s="32">
        <v>0.66669999999999996</v>
      </c>
      <c r="D6" s="38">
        <v>0.65</v>
      </c>
      <c r="E6" s="38">
        <v>1</v>
      </c>
      <c r="F6" s="38">
        <v>1</v>
      </c>
      <c r="G6" s="33">
        <v>0.71</v>
      </c>
      <c r="H6" s="16">
        <v>0.41670000000000001</v>
      </c>
      <c r="I6" s="16">
        <v>0.6875</v>
      </c>
      <c r="J6" s="40">
        <v>0.5</v>
      </c>
      <c r="K6" s="17">
        <v>0.52</v>
      </c>
      <c r="L6" s="41">
        <v>0.75</v>
      </c>
      <c r="M6" s="41">
        <v>0.5</v>
      </c>
      <c r="N6" s="39">
        <v>0.7</v>
      </c>
      <c r="O6" s="36">
        <v>0.66</v>
      </c>
    </row>
    <row r="7" spans="1:15" s="4" customFormat="1" ht="15.75" x14ac:dyDescent="0.25">
      <c r="A7" s="29" t="s">
        <v>37</v>
      </c>
      <c r="B7" s="34">
        <v>0.75109999999999999</v>
      </c>
      <c r="C7" s="34">
        <v>0.58399999999999996</v>
      </c>
      <c r="D7" s="34">
        <v>0.63009999999999999</v>
      </c>
      <c r="E7" s="34">
        <v>0.94769999999999999</v>
      </c>
      <c r="F7" s="34">
        <v>0.94769999999999999</v>
      </c>
      <c r="G7" s="35">
        <v>0.66439999999999999</v>
      </c>
      <c r="H7" s="18">
        <v>0.73470000000000002</v>
      </c>
      <c r="I7" s="18">
        <v>0.71609999999999996</v>
      </c>
      <c r="J7" s="18">
        <v>0.53790000000000004</v>
      </c>
      <c r="K7" s="19">
        <v>0.66420000000000001</v>
      </c>
      <c r="L7" s="24">
        <v>0.60460000000000003</v>
      </c>
      <c r="M7" s="24">
        <v>0.80259999999999998</v>
      </c>
      <c r="N7" s="25">
        <v>0.64419999999999999</v>
      </c>
      <c r="O7" s="80">
        <v>0.66049999999999998</v>
      </c>
    </row>
    <row r="8" spans="1:15" ht="15.75" x14ac:dyDescent="0.25">
      <c r="A8" s="27" t="s">
        <v>89</v>
      </c>
      <c r="B8" s="36"/>
    </row>
    <row r="9" spans="1:15" ht="15.75" x14ac:dyDescent="0.25">
      <c r="A9" s="27" t="s">
        <v>36</v>
      </c>
      <c r="B9" s="36">
        <v>0.66</v>
      </c>
    </row>
    <row r="10" spans="1:15" x14ac:dyDescent="0.25">
      <c r="A10" s="29" t="s">
        <v>37</v>
      </c>
      <c r="B10" s="80">
        <v>0.6573</v>
      </c>
    </row>
    <row r="11" spans="1:15" ht="15.75" x14ac:dyDescent="0.25">
      <c r="A11" s="27" t="s">
        <v>35</v>
      </c>
      <c r="B11" s="36">
        <v>0.59</v>
      </c>
    </row>
    <row r="12" spans="1:15" ht="15.75" x14ac:dyDescent="0.25">
      <c r="A12" s="28" t="s">
        <v>33</v>
      </c>
      <c r="B12" s="36">
        <v>0.54</v>
      </c>
    </row>
    <row r="22" spans="1:19" ht="165" x14ac:dyDescent="0.25">
      <c r="A22" s="63" t="s">
        <v>64</v>
      </c>
      <c r="B22" s="63" t="s">
        <v>65</v>
      </c>
      <c r="C22" s="63" t="s">
        <v>66</v>
      </c>
      <c r="D22" s="63" t="s">
        <v>67</v>
      </c>
      <c r="E22" s="63" t="s">
        <v>68</v>
      </c>
      <c r="F22" s="63" t="s">
        <v>69</v>
      </c>
      <c r="G22" s="63" t="s">
        <v>90</v>
      </c>
      <c r="H22" s="5">
        <v>1</v>
      </c>
      <c r="I22" s="5">
        <v>2</v>
      </c>
      <c r="J22" s="5">
        <v>3</v>
      </c>
      <c r="K22" s="5">
        <v>4</v>
      </c>
      <c r="L22" s="5">
        <v>5</v>
      </c>
      <c r="M22" s="5">
        <v>6</v>
      </c>
      <c r="N22" s="5">
        <v>7</v>
      </c>
      <c r="O22" s="5">
        <v>8</v>
      </c>
      <c r="P22" s="5">
        <v>9</v>
      </c>
      <c r="Q22" s="5">
        <v>10</v>
      </c>
      <c r="R22" s="5">
        <v>11</v>
      </c>
      <c r="S22" s="130" t="s">
        <v>70</v>
      </c>
    </row>
    <row r="23" spans="1:19" x14ac:dyDescent="0.25">
      <c r="A23" s="11" t="s">
        <v>33</v>
      </c>
      <c r="B23" s="12">
        <v>11902</v>
      </c>
      <c r="C23" s="12" t="s">
        <v>79</v>
      </c>
      <c r="D23" s="13" t="s">
        <v>77</v>
      </c>
      <c r="E23" s="11">
        <v>5</v>
      </c>
      <c r="F23" s="11">
        <v>5</v>
      </c>
      <c r="G23" s="43">
        <v>1</v>
      </c>
      <c r="H23" s="49">
        <v>1.6</v>
      </c>
      <c r="I23" s="49">
        <v>2.4</v>
      </c>
      <c r="J23" s="49">
        <v>2</v>
      </c>
      <c r="K23" s="49">
        <v>1</v>
      </c>
      <c r="L23" s="49">
        <v>1</v>
      </c>
      <c r="M23" s="49">
        <v>6</v>
      </c>
      <c r="N23" s="49">
        <v>1.2</v>
      </c>
      <c r="O23" s="49">
        <v>0.6</v>
      </c>
      <c r="P23" s="49">
        <v>4.4000000000000004</v>
      </c>
      <c r="Q23" s="49">
        <v>0.8</v>
      </c>
      <c r="R23" s="49">
        <v>1</v>
      </c>
      <c r="S23" s="75">
        <v>0.5641025641025641</v>
      </c>
    </row>
    <row r="24" spans="1:19" x14ac:dyDescent="0.25">
      <c r="A24" s="11" t="s">
        <v>35</v>
      </c>
      <c r="B24" s="12">
        <v>99999</v>
      </c>
      <c r="C24" s="12" t="s">
        <v>79</v>
      </c>
      <c r="D24" s="13" t="s">
        <v>77</v>
      </c>
      <c r="E24" s="11">
        <v>10</v>
      </c>
      <c r="F24" s="11">
        <v>8</v>
      </c>
      <c r="G24" s="43">
        <v>0.8</v>
      </c>
      <c r="H24" s="49">
        <v>2</v>
      </c>
      <c r="I24" s="49">
        <v>2.1428571428571428</v>
      </c>
      <c r="J24" s="49">
        <v>1.7142857142857142</v>
      </c>
      <c r="K24" s="49">
        <v>3</v>
      </c>
      <c r="L24" s="49">
        <v>1.7142857142857142</v>
      </c>
      <c r="M24" s="49">
        <v>4.5714285714285712</v>
      </c>
      <c r="N24" s="49">
        <v>1.5714285714285714</v>
      </c>
      <c r="O24" s="49">
        <v>1.8571428571428572</v>
      </c>
      <c r="P24" s="49">
        <v>3.7142857142857144</v>
      </c>
      <c r="Q24" s="49">
        <v>2</v>
      </c>
      <c r="R24" s="49">
        <v>1.8571428571428572</v>
      </c>
      <c r="S24" s="75">
        <v>0.67032967032967039</v>
      </c>
    </row>
    <row r="25" spans="1:19" x14ac:dyDescent="0.25">
      <c r="A25" s="65" t="s">
        <v>36</v>
      </c>
      <c r="B25" s="66">
        <v>11901</v>
      </c>
      <c r="C25" s="66" t="s">
        <v>79</v>
      </c>
      <c r="D25" s="67" t="s">
        <v>77</v>
      </c>
      <c r="E25" s="65">
        <v>4</v>
      </c>
      <c r="F25" s="65">
        <v>4</v>
      </c>
      <c r="G25" s="43">
        <v>1</v>
      </c>
      <c r="H25" s="70">
        <v>1</v>
      </c>
      <c r="I25" s="70">
        <v>1.5</v>
      </c>
      <c r="J25" s="70">
        <v>1.5</v>
      </c>
      <c r="K25" s="70">
        <v>2.5</v>
      </c>
      <c r="L25" s="70">
        <v>1.75</v>
      </c>
      <c r="M25" s="70">
        <v>6</v>
      </c>
      <c r="N25" s="70">
        <v>1</v>
      </c>
      <c r="O25" s="70">
        <v>1.5</v>
      </c>
      <c r="P25" s="70">
        <v>5</v>
      </c>
      <c r="Q25" s="70">
        <v>1.25</v>
      </c>
      <c r="R25" s="70">
        <v>2</v>
      </c>
      <c r="S25" s="77">
        <v>0.64102564102564108</v>
      </c>
    </row>
    <row r="26" spans="1:19" x14ac:dyDescent="0.25">
      <c r="A26" s="72" t="s">
        <v>37</v>
      </c>
      <c r="B26" s="72">
        <v>11</v>
      </c>
      <c r="C26" s="72"/>
      <c r="D26" s="72">
        <v>7</v>
      </c>
      <c r="E26" s="72">
        <v>2405</v>
      </c>
      <c r="F26" s="72">
        <v>1973</v>
      </c>
      <c r="G26" s="43">
        <v>0.82037422037422036</v>
      </c>
      <c r="H26" s="71">
        <v>1.8326572008113591</v>
      </c>
      <c r="I26" s="71">
        <v>2.5761421319796955</v>
      </c>
      <c r="J26" s="71">
        <v>1.8731608320649416</v>
      </c>
      <c r="K26" s="71">
        <v>2.689497716894977</v>
      </c>
      <c r="L26" s="71">
        <v>1.2175456389452333</v>
      </c>
      <c r="M26" s="71">
        <v>4.6648073022312371</v>
      </c>
      <c r="N26" s="71">
        <v>1.6044624746450304</v>
      </c>
      <c r="O26" s="71">
        <v>1.5015212981744421</v>
      </c>
      <c r="P26" s="71">
        <v>4.7961460446247468</v>
      </c>
      <c r="Q26" s="71">
        <v>0.99087221095334688</v>
      </c>
      <c r="R26" s="71">
        <v>1.8954845256215118</v>
      </c>
      <c r="S26" s="78">
        <v>0.6573</v>
      </c>
    </row>
  </sheetData>
  <mergeCells count="8">
    <mergeCell ref="A1:A2"/>
    <mergeCell ref="B1:G1"/>
    <mergeCell ref="H1:K1"/>
    <mergeCell ref="L1:N1"/>
    <mergeCell ref="O1:O3"/>
    <mergeCell ref="G2:G3"/>
    <mergeCell ref="K2:K3"/>
    <mergeCell ref="N2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УУД</vt:lpstr>
      <vt:lpstr>Задания</vt:lpstr>
      <vt:lpstr>СОШ</vt:lpstr>
      <vt:lpstr>Угл</vt:lpstr>
      <vt:lpstr>Гимн. Лицеи</vt:lpstr>
      <vt:lpstr>ЧОУ</vt:lpstr>
      <vt:lpstr>Задания!Область_печати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2017-10-12T13:19:38Z</cp:lastPrinted>
  <dcterms:created xsi:type="dcterms:W3CDTF">2017-10-11T09:03:32Z</dcterms:created>
  <dcterms:modified xsi:type="dcterms:W3CDTF">2017-10-13T09:32:36Z</dcterms:modified>
</cp:coreProperties>
</file>